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00" windowHeight="9015" firstSheet="3" activeTab="3"/>
  </bookViews>
  <sheets>
    <sheet name="2017第一批" sheetId="1" r:id="rId1"/>
    <sheet name="四类社区项目" sheetId="2" r:id="rId2"/>
    <sheet name="郑州市B类项目" sheetId="3" r:id="rId3"/>
    <sheet name="按行业划分汇总2016.12.18" sheetId="4" r:id="rId4"/>
  </sheets>
  <definedNames>
    <definedName name="_xlnm._FilterDatabase" localSheetId="0" hidden="1">'2017第一批'!$A$4:$IU$573</definedName>
    <definedName name="_xlnm._FilterDatabase" localSheetId="3" hidden="1">'按行业划分汇总2016.12.18'!$A$3:$GS$299</definedName>
    <definedName name="_xlnm._FilterDatabase" localSheetId="2" hidden="1">'郑州市B类项目'!$A$4:$IV$263</definedName>
    <definedName name="_xlnm.Print_Titles" localSheetId="0">'2017第一批'!$2:$4</definedName>
  </definedNames>
  <calcPr fullCalcOnLoad="1"/>
</workbook>
</file>

<file path=xl/sharedStrings.xml><?xml version="1.0" encoding="utf-8"?>
<sst xmlns="http://schemas.openxmlformats.org/spreadsheetml/2006/main" count="13868" uniqueCount="7399">
  <si>
    <t>二七区</t>
  </si>
  <si>
    <t>总建筑面积12万平方米,建设年产1000吨的葡萄酒酒堡及配套设施建设（不含房地产开发项目）</t>
  </si>
  <si>
    <t>新密市万力实业发展有限公司仓储物流园项目</t>
  </si>
  <si>
    <t>总建筑面积31.47万平方米。建设标准化仓库、自动立体化仓库、综合服务区（不含房地产开发项目）</t>
  </si>
  <si>
    <t>郑州迅宏置业有限公司锦艺·智云城建设项目</t>
  </si>
  <si>
    <t>总建筑面积约35万平方米，主要建设厂房及配套设施（不含房地产开发项目）</t>
  </si>
  <si>
    <t>河南瑞昌置业有限公司商业综合体项目</t>
  </si>
  <si>
    <t>总建筑面积10.6万平方米，主要建设大型购物商场及相关配套设施</t>
  </si>
  <si>
    <t>河南新科技市场项目</t>
  </si>
  <si>
    <t>总建筑面积20.7万平方米，主要建设智能化集成研发中心，软件研发中心，科技创业孵化器，产品实验室及检测中心（不含房地产开发项目）</t>
  </si>
  <si>
    <t>汇泽时代广场项目</t>
  </si>
  <si>
    <t>总建筑面积9.76万平方米，主要建设商业综合体及商务办公用房</t>
  </si>
  <si>
    <t>清华城华贸中心项目</t>
  </si>
  <si>
    <t>总建筑面积37万平方米，主要建设商业综合体（不含房地产开发项目）</t>
  </si>
  <si>
    <t>瀚海美尚中心项目</t>
  </si>
  <si>
    <t>总建筑面积28万平方米，主要建设商业综合体（不含房地产开发项目）</t>
  </si>
  <si>
    <t>河南力上置业有限公司旅游度假综合体项目</t>
  </si>
  <si>
    <t>总建筑面积76万平方米，主要建设温泉度假区、会议中心、商务广场、品牌商业街等（不含 房地产开发项目）</t>
  </si>
  <si>
    <t>河南浩金元物流有限公司现代仓储物流配送中心项目</t>
  </si>
  <si>
    <t>总建筑面积40万平方米，主要建设仓储用房、物流配送中心、展厅、办公管理用房等（不含房地产开发项目）</t>
  </si>
  <si>
    <t>新密市</t>
  </si>
  <si>
    <t>总建筑面积11.7万平方米,主要建设办公、运动、购物、休闲等商业综合体(不含房地产开发项目)</t>
  </si>
  <si>
    <t>中原区</t>
  </si>
  <si>
    <t>开工项目（18个）</t>
  </si>
  <si>
    <t>河南永恒凯悦地产开发有限公司永恒理想中心项目</t>
  </si>
  <si>
    <t>总建筑面积19.28万平方米，主要建设商务办公、商业城市综合体（不含房地产开发项目）</t>
  </si>
  <si>
    <t>管城回族区</t>
  </si>
  <si>
    <t>总建筑面积5.41万平方米，主要建设商务办公、酒店等</t>
  </si>
  <si>
    <t>兴事发国际商务中心建设项目</t>
  </si>
  <si>
    <t>总建筑面积7.59万平方米，建设综合商务中心</t>
  </si>
  <si>
    <t>修正药业医药电子商务总部建设项目</t>
  </si>
  <si>
    <t>荥阳市</t>
  </si>
  <si>
    <t>轻科大厦建设项目</t>
  </si>
  <si>
    <t>总建筑面积5.5万平方米，主要建设展示厅、科研用房等</t>
  </si>
  <si>
    <t>郑州金运置业有限公司天境广场建设项目</t>
  </si>
  <si>
    <t>总建筑面积44.6万平方米，主要建设商业、办公一体化的城市综合体（不含房地产开发项目）</t>
  </si>
  <si>
    <t>河南鑫创科技园发展有限公司移动互联应用科技园项目</t>
  </si>
  <si>
    <t>总建筑面积5.5万平方米，主要建设移动互联应用业、行业领先企业总部汇集、服务外包及技术转化中心等</t>
  </si>
  <si>
    <t>中部安全信息总部基地项目</t>
  </si>
  <si>
    <t>总建筑面积7万平方米,主要建设国内安全信息产业企业中原总部、物联网技术实验室等</t>
  </si>
  <si>
    <t>河南腾达畅正物流有限公司物流产业园建设项目</t>
  </si>
  <si>
    <t>总建筑面积55.8万平方米，主要建设大型现代化自动化仓储区、货物中转区、行政办公区及其他附属设施（不含房地产开发项目）</t>
  </si>
  <si>
    <t>河南建业郑经置业有限公司建业中心项目</t>
  </si>
  <si>
    <t>总建筑面积23万平方米，主要建设超高层写字楼、酒店、独栋办公楼（不含房地产开发）</t>
  </si>
  <si>
    <t>河南中地康宸房地产开发有限公司建设城市综合体项目</t>
  </si>
  <si>
    <t>总建筑面积16万平方米，主要建设商业综合体（不含房地产开发项目）</t>
  </si>
  <si>
    <t>中国药材郑州医药物流园建设项目</t>
  </si>
  <si>
    <t>总建筑面积2.7万平方米，主要建设电子商务物流中心、中心仓库、中药材仓库</t>
  </si>
  <si>
    <t>中原木艺文化产业中心项目</t>
  </si>
  <si>
    <t>总建筑面积8万平方米，主要建设珍惜木材分拨中心、木艺博物馆、中原木艺设计研发中心等</t>
  </si>
  <si>
    <t>金泰生物健康服务产业园项目</t>
  </si>
  <si>
    <t>河南居易五云山文化旅游开发有限公司生态文化休闲度假区建设项目</t>
  </si>
  <si>
    <t>建设五云山水系工程及山区景观绿化、主题庄园、休闲农庄等（不含房地产开发项目）</t>
  </si>
  <si>
    <t>总建筑面积14.9万平方米，主要建设软件研发基地、营销中心、体验中心、员工配套生活区等</t>
  </si>
  <si>
    <t>金水区</t>
  </si>
  <si>
    <t>河南商之易实业发展有限公司仓储物流项目</t>
  </si>
  <si>
    <t>总建筑面积8.6万平方米，主要建设仓库、办公楼及配套设施</t>
  </si>
  <si>
    <t>郑州海洋生物博物馆项目二期</t>
  </si>
  <si>
    <t>恒大中原经贸中心项目</t>
  </si>
  <si>
    <t>中原区</t>
  </si>
  <si>
    <t>河南黑豹物流大型现代综合性物流园区工程一期</t>
  </si>
  <si>
    <t>荥泽古城一期建设项目</t>
  </si>
  <si>
    <t>总建筑面积50万平方米，主要建设荥泽古城复建工程起步区、古荥大运河示范区水系工程及配套安置区等（不含房地产开发项目）</t>
  </si>
  <si>
    <t>中国郑州国际农用机电仓储物流中心项目</t>
  </si>
  <si>
    <t>总建筑面积37万平方米，主要建设仓储物流设施、商务大厦及配套设施（不含房地产开发项目）</t>
  </si>
  <si>
    <t>河南太极文化健康产业园一期项目</t>
  </si>
  <si>
    <t>总建筑面积8.6万平方米，主要建设招商运营中心、企业研发基地、服务加速器</t>
  </si>
  <si>
    <t>总建筑面积5万平方米，主要建设国家信息安全工程技术（郑州）研究中心等</t>
  </si>
  <si>
    <t>河南正兴实业发展有限公司锦荣老城根美食文玩城项目</t>
  </si>
  <si>
    <t>总建筑面积3.9万平方米，主要建设社区型商业综合体及配套设施</t>
  </si>
  <si>
    <t>管城回族区</t>
  </si>
  <si>
    <t>河南豫发集团有限公司锦荣商贸城升级改造项目</t>
  </si>
  <si>
    <t>总建筑面积64万平方米，主要建设大型商业综合体（不含房地产开发项目）</t>
  </si>
  <si>
    <t>郑州中诚置业发展有限公司元旦百盛项目二期</t>
  </si>
  <si>
    <t>总建筑面积10.79万平方米，主要建设商业综合体（不含房地产开发项目）</t>
  </si>
  <si>
    <t>金盛国际商贸中心项目</t>
  </si>
  <si>
    <t>总建筑面积16.6万平方米，主要建设大型商业综合体（不含房地产开发项目）</t>
  </si>
  <si>
    <t>二七区</t>
  </si>
  <si>
    <t>郑州国际展贸金融中心项目</t>
  </si>
  <si>
    <t>总建筑面积20万平方米 ，主要建设商端展贸金融中心（不含房地产开发项目）</t>
  </si>
  <si>
    <t>惠济区</t>
  </si>
  <si>
    <t>郑州肯同华侨置业有限公司郑州赫优仕广场项目</t>
  </si>
  <si>
    <t>总建筑面积41.18万平方米，主要建设零售家居、餐饮娱乐等于一体的家居生活体验中心（不含房地产开发项目）</t>
  </si>
  <si>
    <t>管城回族区</t>
  </si>
  <si>
    <t>续建项目（3个）</t>
  </si>
  <si>
    <t>河南沣都农业有限公司新郑沣都现代都市生态农业园项目</t>
  </si>
  <si>
    <t>河南连堂寨农业科技开发有限公司生态农业养生旅游度假园建设项目</t>
  </si>
  <si>
    <t>总建筑面积5万平方米，利用流转土地1500亩进行农业生态园种植及生态休闲观光</t>
  </si>
  <si>
    <t>丽源生态观光休闲农业园区项目</t>
  </si>
  <si>
    <t>总建筑面积150万平方米，主要建设乡村旅游和林果、药材种植、加工等设施（不含房地产开发项目）</t>
  </si>
  <si>
    <t>开工项目（1个）</t>
  </si>
  <si>
    <t>续建项目（7个）</t>
  </si>
  <si>
    <t>有关县（市、区）</t>
  </si>
  <si>
    <t>竣工项目（2个）</t>
  </si>
  <si>
    <t>郑少高速公路新密北互通式立交工程</t>
  </si>
  <si>
    <t xml:space="preserve"> 新建互通式立交桥一座</t>
  </si>
  <si>
    <t>续建项目（3个）</t>
  </si>
  <si>
    <t>中牟县</t>
  </si>
  <si>
    <r>
      <t>荥阳市</t>
    </r>
  </si>
  <si>
    <t>开工项目（2个）</t>
  </si>
  <si>
    <t>X048登封市区至老S323段道路改建工程</t>
  </si>
  <si>
    <t>全长5.8公里，二级公路，设计速度60公里</t>
  </si>
  <si>
    <t>登封市嵩阳南路至高新技术园区道路新建工程</t>
  </si>
  <si>
    <t>全长6公里，设计为双向四车道城市道路和公路标准</t>
  </si>
  <si>
    <t>开工项目（1个）</t>
  </si>
  <si>
    <t>主要建设机场综合服务中心、气象观测站、机场助飞工程、联络道等设施</t>
  </si>
  <si>
    <t>续建项目（1个）</t>
  </si>
  <si>
    <t xml:space="preserve">
荥阳市</t>
  </si>
  <si>
    <t>前期项目（1个）</t>
  </si>
  <si>
    <t>郑州市热电厂外迁集中供热配套管网工程</t>
  </si>
  <si>
    <t>新建管网20公里，管径1.4米新增供热能力1050兆瓦</t>
  </si>
  <si>
    <t>中原区、荥阳市</t>
  </si>
  <si>
    <t>竣工项目（3个）</t>
  </si>
  <si>
    <t>输变电竣工项目</t>
  </si>
  <si>
    <t>线路长度93公里、变电容量68万千伏安。220千伏才俊输变电工程；110千伏禄庄、三里河、康仁、曙光输变电工程；220千伏谢庄至昊元、嵩山变东送断面加强工程等7个项目</t>
  </si>
  <si>
    <t>郑州济经开发区、郑东新区、二七区、郑州航空港经济综合实验区、中原区</t>
  </si>
  <si>
    <t>城镇配电网竣工项目</t>
  </si>
  <si>
    <t>线路长度291公里、变电容量16万千伏安；主要建设2015年第二批、第四批专项建设基金工程等3个项目</t>
  </si>
  <si>
    <t>有关县（市、区）</t>
  </si>
  <si>
    <t>农村配电网改造升级竣工项目</t>
  </si>
  <si>
    <t>线路长度268公里、变电容量21万千伏安。主要建设井井通电和小城镇（中心村）电网改造升级工程等4个工程</t>
  </si>
  <si>
    <t>续建项目（1个）</t>
  </si>
  <si>
    <t>输变电续建项目</t>
  </si>
  <si>
    <t>线路长度185公里、变电容量166万千伏安。主要建设220千伏明港、未央、芦河输变电工程；110千伏古城、龙湖、民生、凌云、晶店、新苑、万科、峡窝镇输变电工程；220千伏芦河、中牟未央变电站送出工程等13个项目</t>
  </si>
  <si>
    <t>郑州航空港经济综合实验区、郑东新区、二七区、郑州高新区、上街区</t>
  </si>
  <si>
    <t>开工项目（3个）</t>
  </si>
  <si>
    <t>输变电新开工项目</t>
  </si>
  <si>
    <t>线路长度405公里、变电容量722万千伏安。主要建设500千伏怀德输变电工程；220千伏空港、陈楼、堤湾、心怡、曲古、若水、力牧、雄关、荥阳禹锡、中牟港南、港区港南、梦泽输变电工程、瀚海输变电及送出工程；110千伏传媒、园博、河苑、金洼、东岗、颍河、大理、董寨、站马屯、叠彩、金菊、晴翠、腾飞、明珠、荥阳新田、登封城关、宇通、奋斗、苑陵、太行输变电工程；220千伏嵩山至徐庄线路改造工程及航空港区运维检修营销用房等37个项目</t>
  </si>
  <si>
    <t>郑州经济开发区、郑州航空经济综合实验区、中原区、惠济区、郑东新区、新郑市、郑州高新区、荥阳市、管城回族区、金水区、登封市、二七区</t>
  </si>
  <si>
    <t>城市配电网建设（改造）开工项目</t>
  </si>
  <si>
    <t>线路长度284公里、建设环网箱2台；主要建设2016年第一批、第二批、第二批城市配电网建设（改造）工程等3个工程</t>
  </si>
  <si>
    <t>有关县（市、区）</t>
  </si>
  <si>
    <t>郑州市本级95条新建道路电力工程</t>
  </si>
  <si>
    <t>道路长度247.8公里</t>
  </si>
  <si>
    <t>竣工项目（1个）</t>
  </si>
  <si>
    <t>华润数码公园停车场项目</t>
  </si>
  <si>
    <t>总建筑面积2.4万平方米，主要建设公共停车场及配套商业设施</t>
  </si>
  <si>
    <t>中原区</t>
  </si>
  <si>
    <t>畅通郑州支线路网项目</t>
  </si>
  <si>
    <t>郑州市侯寨水厂工程</t>
  </si>
  <si>
    <t>日供水10万吨，主要建设泵站、净水厂及敷设输水管网工程</t>
  </si>
  <si>
    <t>二七区</t>
  </si>
  <si>
    <t>新型城镇化棚户区改造打捆项目</t>
  </si>
  <si>
    <t>总建筑面积10217万平方米，共包含263个项目。主要涉及登封市、新密市、新郑市、荥阳市、中牟县、金水区、二七区、管城回族区、中原区、惠济区、郑东新区、高新技术开发区、郑州经济开发区、航空港区新型城镇化棚户区改造</t>
  </si>
  <si>
    <t>有关县（市、区）</t>
  </si>
  <si>
    <t>郑州高新供水有限责任公司智慧水务项目</t>
  </si>
  <si>
    <t>主要建设GIS管网地理信息综合管理系统，水厂、泵站SCADA系统，小表集抄、智慧化平台建设及旧管网改造监测系统及82.6公里新管网</t>
  </si>
  <si>
    <t>郑州高新热力有限责任公司智慧热力项目</t>
  </si>
  <si>
    <t xml:space="preserve"> 主要建设热网平台，82.6公里供热管网，业务系统，综合门户，系统集成公共平台，硬件支撑平台等</t>
  </si>
  <si>
    <t>郑州自来水投资控股有限公司二七新城1号加压泵站工程</t>
  </si>
  <si>
    <t>主要建设泵站1座（7万吨/日）及配水管网</t>
  </si>
  <si>
    <t>二七区</t>
  </si>
  <si>
    <t>开工项目（1个）</t>
  </si>
  <si>
    <t>河南正唐置业有限公司燕凤路、青年路地下空间一期开发项目</t>
  </si>
  <si>
    <t>总建筑面积5.9万平方米，主要建设商业及停车场</t>
  </si>
  <si>
    <t>前期项目（2个）</t>
  </si>
  <si>
    <t>郑州市中心城区次高压燃气管道工程</t>
  </si>
  <si>
    <t>主要建设调压站6座，敷设次高压燃气管线20公里</t>
  </si>
  <si>
    <t>二七区、郑东新区</t>
  </si>
  <si>
    <t>郑州豫能热电2×660兆瓦燃煤供热机组再生水管线工程</t>
  </si>
  <si>
    <t>管线全长16.7公里，再生水输送能力6.5万吨/日</t>
  </si>
  <si>
    <t>中原区、郑州高新区、荥阳市</t>
  </si>
  <si>
    <t>竣工项目（2个）</t>
  </si>
  <si>
    <t>河南新郑龙湖湿地生态发展有限公司新郑龙湖城市湿地公园项目</t>
  </si>
  <si>
    <t>华南城污水处理厂二期</t>
  </si>
  <si>
    <t>二七区、中原区、高新区、惠济区、金水区、郑东新区、中牟县</t>
  </si>
  <si>
    <t>惠济区</t>
  </si>
  <si>
    <t>惠济区</t>
  </si>
  <si>
    <t>郑州市环城生态水系循环工程</t>
  </si>
  <si>
    <t>线路全长50.9公里，利用牛口裕的引黄水，在圃田泽和潮河修建两级泵站，将水输送至花马沟、白石滚潭沟、潮河、十七里河、十八里河、熊耳河、金水河等河道</t>
  </si>
  <si>
    <t>中牟县、郑东新区、管城回族区、郑州经济开发区、二七区</t>
  </si>
  <si>
    <t>总建筑面积36728平方米，日处理300吨餐厨垃圾</t>
  </si>
  <si>
    <t>二七区</t>
  </si>
  <si>
    <t>总建筑面积22380平方米，日处理300吨餐厨垃圾</t>
  </si>
  <si>
    <t>中牟县</t>
  </si>
  <si>
    <t>开工项目（6个）</t>
  </si>
  <si>
    <t>郑州市南三环中水公园工程</t>
  </si>
  <si>
    <t>总用地面积6.46万平方米，主要建设绿化工程、绿化灌溉、绿地内污水工程</t>
  </si>
  <si>
    <t>管城回族区</t>
  </si>
  <si>
    <t>郑州市再生水利用三环管线配套工程</t>
  </si>
  <si>
    <t xml:space="preserve"> 新建再生水加压泵站2座及运行监控调度中心，设计规模16万吨/日</t>
  </si>
  <si>
    <t>中原区、管城回族区、郑州高新区</t>
  </si>
  <si>
    <t>新郑市双洎河综合治理工程</t>
  </si>
  <si>
    <t>新郑市薛店污水处理厂工程二期</t>
  </si>
  <si>
    <t>新郑市第一污水处理厂迁建工程</t>
  </si>
  <si>
    <t>高新区绿化建设项目</t>
  </si>
  <si>
    <t>总建筑面积523万平方米，53个项目，分为行道树种植、道路绿化、公园建设等</t>
  </si>
  <si>
    <t>前期项目（2个）</t>
  </si>
  <si>
    <t>王新庄再生水管线切改工程</t>
  </si>
  <si>
    <t>新敷设再生水管线8.1公里及建设再生水泵房等配套设施；再生水输送10万吨/日</t>
  </si>
  <si>
    <t>马头岗污水处理厂一期一级A升级改造工程</t>
  </si>
  <si>
    <t>日处理污水30万吨，新增60万吨/日臭氧脱色设施，新建30万吨/日污水深度处理设施</t>
  </si>
  <si>
    <t>竣工项目（8个）</t>
  </si>
  <si>
    <t>河南省工业学校实训中心项目</t>
  </si>
  <si>
    <t>总建筑面积7418平方米</t>
  </si>
  <si>
    <t>郑州黄河风景名胜区水源地周边环境综合整治工程及气垫船码头环境改造工程</t>
  </si>
  <si>
    <t>沿黄堤岸护砌及道路修建、绿化、停车场水源地截污、照明等</t>
  </si>
  <si>
    <t>郑州市第十人民医院迁建项目</t>
  </si>
  <si>
    <t>总建筑面积6.4万平方米，设置床位600张</t>
  </si>
  <si>
    <t>管城回族区</t>
  </si>
  <si>
    <t>郑州市骨科医院宜居健康城医院建设项目</t>
  </si>
  <si>
    <t>总建筑面积7.02万平方米，设置床位500张</t>
  </si>
  <si>
    <t>郑发大厦建设项目</t>
  </si>
  <si>
    <t>总建筑面积12.7万平方米</t>
  </si>
  <si>
    <t>中原区</t>
  </si>
  <si>
    <t>郑州市公安局交警第六大队通讯指挥科研楼建设项目</t>
  </si>
  <si>
    <t>总建筑面积12588平方米</t>
  </si>
  <si>
    <t>郑东新区</t>
  </si>
  <si>
    <t>郑州人民医院宜健医院项目工程一期</t>
  </si>
  <si>
    <t>总建筑面积95802平方米，主要建设内容门急诊医技楼、病房楼等</t>
  </si>
  <si>
    <t>郑州市公安局强制隔离戒毒所建设项目</t>
  </si>
  <si>
    <t>总建筑面积17825平方米</t>
  </si>
  <si>
    <t>惠济区</t>
  </si>
  <si>
    <t>续建项目（21个）</t>
  </si>
  <si>
    <t>管城回族区</t>
  </si>
  <si>
    <t>中原区</t>
  </si>
  <si>
    <t>中原区</t>
  </si>
  <si>
    <t>中原区</t>
  </si>
  <si>
    <t>中原区</t>
  </si>
  <si>
    <t>中原区</t>
  </si>
  <si>
    <t>黄河科技学院新校区建设项目</t>
  </si>
  <si>
    <t>总建筑面积43.92万平方米，主要建设附属医院、教学楼及行政用房、学生宿舍楼、行政综合办公楼、图书馆、学生食堂及教工食堂、体育馆及会堂、校行政办公用房、 实验室实习场所及附属用房、生活福利及其它附属用房</t>
  </si>
  <si>
    <t>管城回族区</t>
  </si>
  <si>
    <t>荥阳市人民医院整体建设项目</t>
  </si>
  <si>
    <t>郑州名门枫杨外国语学校项目</t>
  </si>
  <si>
    <t>郑州幼儿师范高等专科学校新校区建设项目</t>
  </si>
  <si>
    <t>总建筑面积19.1万平方米，主要建设教学楼、舞蹈音乐琴房综合楼、美术实验楼、图书行政综合楼等</t>
  </si>
  <si>
    <t>郑东新区</t>
  </si>
  <si>
    <t>黄河科技学院护理学院迁建项目</t>
  </si>
  <si>
    <t>总建筑面积17.5万平方米，主要建设教学楼、单元式宿舍楼、办公楼、图书馆、实验楼、交流中心、食堂等</t>
  </si>
  <si>
    <t xml:space="preserve">郑东新区 </t>
  </si>
  <si>
    <t>郑州市第十八中学迁建工程</t>
  </si>
  <si>
    <t>总建筑面积52198平方米</t>
  </si>
  <si>
    <t>郑州市第六十二中学校园整体改造项目</t>
  </si>
  <si>
    <t>总建筑面积15097平方米</t>
  </si>
  <si>
    <t>郑州市第八中学地下综合体育馆项目</t>
  </si>
  <si>
    <t>郑州市第三人民医院迁建工程</t>
  </si>
  <si>
    <t>总建筑面积10.98万平方米,设置床位1000张</t>
  </si>
  <si>
    <t>惠济区</t>
  </si>
  <si>
    <t>郑州市妇幼保健院宜居健康城医院项目</t>
  </si>
  <si>
    <t>总建筑面积6.7万平方米，设置床位500张</t>
  </si>
  <si>
    <t>郑州市卫生学校迁建项目</t>
  </si>
  <si>
    <t>总建筑面积27.46万平方米，主要建设教学楼、办公楼、学生宿舍楼、后勤楼等</t>
  </si>
  <si>
    <t>郑州师范学院特殊教育学院教学康复实验楼及体育场看台建设项目</t>
  </si>
  <si>
    <t>总建筑面积29378平方米，主要建设康复实验楼及体育场看台</t>
  </si>
  <si>
    <t>郑州市第十五人民医院急救站门诊医技综合楼、住院楼项目</t>
  </si>
  <si>
    <t>总建筑面积7.89万平方米，主要建设门诊急诊医技综合楼、住院楼、地下停车场</t>
  </si>
  <si>
    <t>开工项目（16个）</t>
  </si>
  <si>
    <t>郑州爱普医疗门诊部医养康复中心项目</t>
  </si>
  <si>
    <t>总建筑面积6.79万平方米，主要建设门诊楼、病房楼</t>
  </si>
  <si>
    <t>管城回族区</t>
  </si>
  <si>
    <t>郑州黄河风景名胜区大禹山景区基础设施改造和环境提升项目</t>
  </si>
  <si>
    <t>改造面积10万平方米，主要是山体整治及景观改造</t>
  </si>
  <si>
    <t>新加坡（郑州）思德福国际学校建设项目</t>
  </si>
  <si>
    <t>总建筑面积19万平方米</t>
  </si>
  <si>
    <t>二七区</t>
  </si>
  <si>
    <t>河南省农业干部学校综合实训楼教工公寓项目</t>
  </si>
  <si>
    <t>河南工业贸易职业学院图书信息中心建设项目</t>
  </si>
  <si>
    <t>郑州市公共就业和人才服务综合市场项目</t>
  </si>
  <si>
    <t>总建筑面积30181.51平方米，主要建设人才服务大厅、招聘会场、档案库、人才网站和信息化服务区域、设备用房及地下车库等</t>
  </si>
  <si>
    <t>郑东新区</t>
  </si>
  <si>
    <t>郑州黄河护理职业学院新密校区建设项目</t>
  </si>
  <si>
    <t>郑州旅游职业学院新校区地下车库建设项目</t>
  </si>
  <si>
    <t>总建筑面积1.4万平方米</t>
  </si>
  <si>
    <t>郑东新区</t>
  </si>
  <si>
    <t>郑州黄河风景名胜区基础设施改造工程</t>
  </si>
  <si>
    <t>改造面积11万平方米，主要改造绿化、游客服务中心、停车场等</t>
  </si>
  <si>
    <t xml:space="preserve">郑州市殡仪馆迁建二期工程建设项目    
</t>
  </si>
  <si>
    <t>总建筑面积29537平方米，主要建设殡仪用房、业务用房、地下车库、人工湖及消烟除尘等配套工程</t>
  </si>
  <si>
    <t>郑州市第八人民医院迁建项目</t>
  </si>
  <si>
    <t>总建筑面积4.96万平方米，设置床位700张，主要建设急诊部、门诊部、住院部等八大功能区</t>
  </si>
  <si>
    <t>荥阳市</t>
  </si>
  <si>
    <t>郑州市军供站军供保障综合楼建设项目</t>
  </si>
  <si>
    <t>总建筑面积1.99万平方米</t>
  </si>
  <si>
    <t>金水区</t>
  </si>
  <si>
    <t>郑州交通技师学院一体化教学楼建设项目</t>
  </si>
  <si>
    <t>总建筑面积17500平方米，主要建设一体化实训教室、普通教室、办公室及地下停车库和设备用房</t>
  </si>
  <si>
    <t>郑州市商业技师学院数控加工公共实训中心及高技能人才公共实训基地综合楼项目</t>
  </si>
  <si>
    <t>总建筑面积43087平方米，主要建设数控加工公共实训中心及高技能人才公共实训基地综合楼</t>
  </si>
  <si>
    <t>中牟县广惠老年公寓（颐园）项目</t>
  </si>
  <si>
    <t>总建筑面积22万平方米，主要建设家庭式养老公寓、酒店式养老大厦、医疗康复中心及配套设施等（不含房地产开发项目）</t>
  </si>
  <si>
    <t>郑州市第七人民医院滨河院区建设项目</t>
  </si>
  <si>
    <t>总建筑面积12.22万平方米，设置床位1000张</t>
  </si>
  <si>
    <t>前期项目（20个）</t>
  </si>
  <si>
    <t>郑州市第四十七中学高中部东校区建设项目</t>
  </si>
  <si>
    <t>总建筑面积69119平方米</t>
  </si>
  <si>
    <t>郑州市第五十一中学教学楼及地下车库建设项目</t>
  </si>
  <si>
    <t>总建筑面积10168平方米</t>
  </si>
  <si>
    <t>总建筑面积38057平方米</t>
  </si>
  <si>
    <t>总建筑面积64151平方米</t>
  </si>
  <si>
    <t>郑州航空港经济综合实验区</t>
  </si>
  <si>
    <t>郑州市第四中学高中部新校区建设项目</t>
  </si>
  <si>
    <t>总建筑面积89616平方米</t>
  </si>
  <si>
    <t>郑州市公安局打捆前期项目</t>
  </si>
  <si>
    <t>总建筑面积25803平方米，主要建设交警五大队办事大厅、特警支队配套设施、惠济分局业务用房等3个工程</t>
  </si>
  <si>
    <t>郑州市司法局业务用房项目</t>
  </si>
  <si>
    <t>总建筑面积6580平方米</t>
  </si>
  <si>
    <t>郑州市大河村考古遗址公园一期工程</t>
  </si>
  <si>
    <t>总建筑面积15078平方米，主要建设基址复原、古场景复原设施、古河道标识展示及配套工程</t>
  </si>
  <si>
    <t>郑东新区</t>
  </si>
  <si>
    <t>郑州运河遗产博物馆项目</t>
  </si>
  <si>
    <t>占地面积96.18亩，主要建设六大展示区—民俗活动展示区、祭祀文化展示区、城隍文化展示区、秦汉文化展示区、石刻文化展示区、运河文化展示区及对其周边环境进行整治及园林绿化等</t>
  </si>
  <si>
    <t>惠济区</t>
  </si>
  <si>
    <t>郑州市技师学院迁建项目</t>
  </si>
  <si>
    <t>总建筑面积163392平方米，主要修建旧校舍，雨污水管网、自来水管网、供电增容、高压入地迁改；新建建筑面积95391.59平方米</t>
  </si>
  <si>
    <t>惠济区</t>
  </si>
  <si>
    <t>郑州市老年公寓（郑州市养老服务中心）项目</t>
  </si>
  <si>
    <t>总建筑面积5.56万平方米，设计总床位1053张，主要建设改造原有生活服务中心、医疗康复中心、综合楼、改造原有地下建筑；新建老年公寓、人防地下室及车库等</t>
  </si>
  <si>
    <t>郑州市上街区区级市民服务中心项目</t>
  </si>
  <si>
    <t>金水区市民公共文化服务活动中心项目</t>
  </si>
  <si>
    <t>总建筑面积16.8万平方米，主要建设体育馆、文化馆、图书馆、档案馆、科技馆、青少年活动馆、区级党校和便民服务中心等</t>
  </si>
  <si>
    <t>郑州人民医院改扩建项目</t>
  </si>
  <si>
    <t>总建筑面积57456平方米，主要建设综合大楼，中心花园、地下立体车库</t>
  </si>
  <si>
    <t>总建筑面积2万平方米，主要建设亲子乐园、民俗街区、千古情演出剧场，商都博物院，商文化广场，露天小剧场，打造商都文化、华夏文化、中原文化演绎传承展示区</t>
  </si>
  <si>
    <t>总建筑面积6.4万平方米，主要建设文物展示、艺术品收藏、古玩欣赏、文化交流、非物质文化遗产、传统商业设施</t>
  </si>
  <si>
    <t>总建筑面积9.7万平方米，主要建设传统民居、胡同巷子、文化街等古城文化风貌区</t>
  </si>
  <si>
    <t>占地110亩，主要建设夕阳楼原貌复建及公园</t>
  </si>
  <si>
    <t>总建筑面积28.26万平方米，主要建设城市综合体（不含房地产开发项目）</t>
  </si>
  <si>
    <t>一、工业项目（55个）</t>
  </si>
  <si>
    <t>荥阳市</t>
  </si>
  <si>
    <t>总建筑面积5万平方米，主要是研发大楼和健康管理中心、生产区、仓储区、行政大楼及公共用房</t>
  </si>
  <si>
    <t>四、农业项目（4个）</t>
  </si>
  <si>
    <t>五、铁路项目（7个）</t>
  </si>
  <si>
    <t>六、公路项目（7个）</t>
  </si>
  <si>
    <t>七、航空项目（1个）</t>
  </si>
  <si>
    <t>八、电源项目（2个）</t>
  </si>
  <si>
    <t>九、电网项目（7个）</t>
  </si>
  <si>
    <t>郑州市轨道交通2号线二期工程</t>
  </si>
  <si>
    <t>主要建设地下综合管廊及交通环廊</t>
  </si>
  <si>
    <t>十二、民生和社会事业项目（65个）</t>
  </si>
  <si>
    <t>竣工项目（9个）</t>
  </si>
  <si>
    <t>中牟县、经开区、郑东新区</t>
  </si>
  <si>
    <t>惠济区、金水区</t>
  </si>
  <si>
    <t>惠济区、二七区、管城区、经开区</t>
  </si>
  <si>
    <t>中原区、二七区、管城区、金水区、郑东新区、经开区</t>
  </si>
  <si>
    <t>惠济区、金水区、郑东新区、经开区</t>
  </si>
  <si>
    <t>中原区、高新区、金水区、郑东新区</t>
  </si>
  <si>
    <t>郑州航空港经济综合实验区、中牟县、经开区</t>
  </si>
  <si>
    <t>郑州密登堡实业有限公司葡萄酒堡、酒店开工及安置区建设项目</t>
  </si>
  <si>
    <t>郑州至万州铁路项目</t>
  </si>
  <si>
    <t>郑州至阜阳铁路项目</t>
  </si>
  <si>
    <t>郑州至济南铁路河南段项目</t>
  </si>
  <si>
    <t>新郑机场至郑州南站城际铁路（含郑州南站）项目</t>
  </si>
  <si>
    <t>郑州南站至登封至洛阳城际铁路项目</t>
  </si>
  <si>
    <t>城际铁路动车基地项目</t>
  </si>
  <si>
    <t>城际铁路调度指挥中心项目</t>
  </si>
  <si>
    <t>二、高技术项目（14个）</t>
  </si>
  <si>
    <r>
      <t>续建项目（1</t>
    </r>
    <r>
      <rPr>
        <b/>
        <sz val="10"/>
        <rFont val="宋体"/>
        <family val="0"/>
      </rPr>
      <t>8</t>
    </r>
    <r>
      <rPr>
        <b/>
        <sz val="10"/>
        <rFont val="宋体"/>
        <family val="0"/>
      </rPr>
      <t>个）</t>
    </r>
  </si>
  <si>
    <r>
      <t>续建项目（13</t>
    </r>
    <r>
      <rPr>
        <b/>
        <sz val="10"/>
        <rFont val="宋体"/>
        <family val="0"/>
      </rPr>
      <t>个）</t>
    </r>
  </si>
  <si>
    <r>
      <t>十、新型城镇化项目（1</t>
    </r>
    <r>
      <rPr>
        <b/>
        <sz val="10"/>
        <rFont val="宋体"/>
        <family val="0"/>
      </rPr>
      <t>7</t>
    </r>
    <r>
      <rPr>
        <b/>
        <sz val="10"/>
        <rFont val="宋体"/>
        <family val="0"/>
      </rPr>
      <t>个）</t>
    </r>
  </si>
  <si>
    <t>南水北调生态文化公园建设项目</t>
  </si>
  <si>
    <t>郑州市区段和航空港实验区段两侧各200米绿化，长61.7公里，绿化建设面积24.68平方公里</t>
  </si>
  <si>
    <t>中原区、二七区、管城回族区、高新区、航空港实验区</t>
  </si>
  <si>
    <r>
      <t>十一、生态环境项目（1</t>
    </r>
    <r>
      <rPr>
        <b/>
        <sz val="10"/>
        <rFont val="宋体"/>
        <family val="0"/>
      </rPr>
      <t>7</t>
    </r>
    <r>
      <rPr>
        <b/>
        <sz val="10"/>
        <rFont val="宋体"/>
        <family val="0"/>
      </rPr>
      <t>个）</t>
    </r>
  </si>
  <si>
    <t>中原华侨城项目</t>
  </si>
  <si>
    <t>中原区</t>
  </si>
  <si>
    <t>主要建设文化旅游、商务开发、主题乐园、科研教育、宜居社区、遗址公园、环境配套、城市文脉、休闲度假类项目建设，在中原新区创建以中原文化为特色，文化创意与旅游业协同发展的高品质的核心片区（不含房地产开发项目）</t>
  </si>
  <si>
    <t>本项目一级公路31.775公里。其中：特大桥1座，大桥1座，中小桥9座，互通式立交两座，服务区1处，收费站1处，养护工区2处</t>
  </si>
  <si>
    <t>路线全长 26.356公里，荥阳市境内6公里，设计时速100公里/小时。新建特大桥11849.5米/2座。改建互通立交1座，新建互通立交2座。全线设服务区、养护工区、超限站、监控中心、主线收费站各1处</t>
  </si>
  <si>
    <t>国道107改线官渡黄河大桥项目</t>
  </si>
  <si>
    <t>国道234焦作至荥阳黄河大桥项目</t>
  </si>
  <si>
    <r>
      <t>前期项目（1</t>
    </r>
    <r>
      <rPr>
        <b/>
        <sz val="10"/>
        <rFont val="宋体"/>
        <family val="0"/>
      </rPr>
      <t>3</t>
    </r>
    <r>
      <rPr>
        <b/>
        <sz val="10"/>
        <rFont val="宋体"/>
        <family val="0"/>
      </rPr>
      <t>个）</t>
    </r>
  </si>
  <si>
    <r>
      <t>三、服务业项目（5</t>
    </r>
    <r>
      <rPr>
        <b/>
        <sz val="10"/>
        <rFont val="宋体"/>
        <family val="0"/>
      </rPr>
      <t>2个）</t>
    </r>
  </si>
  <si>
    <t>107辅道快速化工程</t>
  </si>
  <si>
    <t>附  件</t>
  </si>
  <si>
    <t>郑州市侯寨餐厨垃圾处理场建设项目</t>
  </si>
  <si>
    <t>郑州市东部餐厨垃圾处理工程项目</t>
  </si>
  <si>
    <t>河南润盈置业有限公司金岱创客中心项目</t>
  </si>
  <si>
    <t xml:space="preserve"> 2017年度郑州市重点建设项目名单311个（打捆为248个）</t>
  </si>
  <si>
    <t>中国药材郑州医药物流园</t>
  </si>
  <si>
    <t>总建筑面积2.7平方米，主要建设电子商务物流中心、中心仓库、中药材仓库。</t>
  </si>
  <si>
    <t>2017.03-2019.03</t>
  </si>
  <si>
    <t>仓库主体封顶</t>
  </si>
  <si>
    <t>豫郑物流物流[2016]06162</t>
  </si>
  <si>
    <t>郑经环建【2016】57号</t>
  </si>
  <si>
    <t xml:space="preserve">      郑规件字第[410100201620014]  号</t>
  </si>
  <si>
    <t>材料已递交经开区土地局，办理不动产登记证</t>
  </si>
  <si>
    <t>郑州耀康医药销售有限公司</t>
  </si>
  <si>
    <t>李伟峰</t>
  </si>
  <si>
    <t>金泰生物健康服务产业园项目</t>
  </si>
  <si>
    <t xml:space="preserve">总建筑面积5万平方米。主要是研发大楼和健康管理中心、生产厂房区、转化中试生产区、行政大楼及公共用房、仓储区。
</t>
  </si>
  <si>
    <t>完成围墙及地基工程建造，主体建筑出地面5层</t>
  </si>
  <si>
    <t>材料已经上报经开区经发局待批</t>
  </si>
  <si>
    <t>郑规件字第【410100201520097】号</t>
  </si>
  <si>
    <t>正在准备招拍挂材料</t>
  </si>
  <si>
    <t>河南金泰生物技术股份有限公司</t>
  </si>
  <si>
    <t>296亩已办理土地证，新土国用[2014]第047号，剩余213亩土地正在组卷</t>
  </si>
  <si>
    <t>郑州台科置业有限公司</t>
  </si>
  <si>
    <t>常杰</t>
  </si>
  <si>
    <t>13503712828</t>
  </si>
  <si>
    <t>黄珂</t>
  </si>
  <si>
    <t>河南振兴房地产（集团）有限公司航空港互联商贸城项目</t>
  </si>
  <si>
    <t>总建筑面积35万平方米，主要建设商务办公、产品展示、仓储物流、B2B在线供应链服务平台和B2C在线零售交易平台</t>
  </si>
  <si>
    <t>2016.10-2018.12</t>
  </si>
  <si>
    <t>豫郑航空服务[2015]23519号</t>
  </si>
  <si>
    <t>郑规件字第4101002016490059</t>
  </si>
  <si>
    <t>郑港环表[2016]6号</t>
  </si>
  <si>
    <t>新土国用[2013]251号</t>
  </si>
  <si>
    <t>河南振兴房地产（集团）有限公司</t>
  </si>
  <si>
    <t>史小林</t>
  </si>
  <si>
    <t>13623810221</t>
  </si>
  <si>
    <t>杨冬冬</t>
  </si>
  <si>
    <t>郑州朝虹科技有限公司朝虹电子科技园项目</t>
  </si>
  <si>
    <t>总建筑面积20万平方米，主要建设研发中心和生产车间及其他配套设施</t>
  </si>
  <si>
    <t>2016.4-2018.5</t>
  </si>
  <si>
    <t>完成主体建设</t>
  </si>
  <si>
    <t>豫州航空工[2013]00050号</t>
  </si>
  <si>
    <t>郑港环表[2013]12号</t>
  </si>
  <si>
    <t>200亩土地指标已批回，正在准备招拍挂资料，剩余200亩土地准备组卷</t>
  </si>
  <si>
    <t>郑州朝虹科技有限公司</t>
  </si>
  <si>
    <t>张朝晖</t>
  </si>
  <si>
    <t>13613833988</t>
  </si>
  <si>
    <t>郑州市世基电子有限公司年产600万台手机、平板电脑、随身穿戴电子通讯设备、汽车电子产品制造项目</t>
  </si>
  <si>
    <t>总建筑面积25万平米，主要建设厂房、办公楼、仓库及配套设施等</t>
  </si>
  <si>
    <t>2016.12-2018.8</t>
  </si>
  <si>
    <t>完成装修、设备安装</t>
  </si>
  <si>
    <t xml:space="preserve">豫航空港制造[2015]14217号 </t>
  </si>
  <si>
    <t>192亩土地指标已批回，正在准备招拍挂资料</t>
  </si>
  <si>
    <t>郑州市世基电子有限公司</t>
  </si>
  <si>
    <t>骆公权</t>
  </si>
  <si>
    <t>18666661068</t>
  </si>
  <si>
    <t>林小玉</t>
  </si>
  <si>
    <t>郑州航空港区瑞乘联信息科技有限公司大乘中小企业高科技产业园项目</t>
  </si>
  <si>
    <t>总建筑面积7.5万平方米，主要建设标房及相关配套设施。</t>
  </si>
  <si>
    <t>豫郑航空制造[2015]24410</t>
  </si>
  <si>
    <t xml:space="preserve">郑港环表[2016]48号 </t>
  </si>
  <si>
    <t>59亩土地指标已批回，正在准备招拍挂资料</t>
  </si>
  <si>
    <t>郑州航空港区瑞乘联信息科技有限公司</t>
  </si>
  <si>
    <t>王巍光</t>
  </si>
  <si>
    <t>15639097755</t>
  </si>
  <si>
    <t>李杨</t>
  </si>
  <si>
    <t>郑州酷派软件技术有限公司酷派集团智能手机产业园项目一期</t>
  </si>
  <si>
    <t>总建筑面积35万平方米，主要建设高端智能手机、移动互联产品研发、办公及手机生产制造基地及其它配套设施</t>
  </si>
  <si>
    <t>2015.12－2017.6</t>
  </si>
  <si>
    <t>主体竣工</t>
  </si>
  <si>
    <t>豫郑航空制造[2015]17353号</t>
  </si>
  <si>
    <t>359亩土地指标已批回，正在准备招拍挂资料</t>
  </si>
  <si>
    <t>郑州酷派软件技术有限公司</t>
  </si>
  <si>
    <t>陆航</t>
  </si>
  <si>
    <t>13417376337</t>
  </si>
  <si>
    <t>高振</t>
  </si>
  <si>
    <t>河南省口岸食品药品医疗器械检验检测中心</t>
  </si>
  <si>
    <t>总建筑面积约12万平方米，主要建设口岸食品检验用房、口岸药品检验用房、口岸医疗器械检验用房及附属用房</t>
  </si>
  <si>
    <t>2016.11-2018.6</t>
  </si>
  <si>
    <t>完成主体工程的40%</t>
  </si>
  <si>
    <t>豫发改投资[2013]1551号、郑发改投资[2013]916号</t>
  </si>
  <si>
    <t>郑港环表[2014]78号</t>
  </si>
  <si>
    <t>164亩土地指标已批回，正在准备招拍挂资料</t>
  </si>
  <si>
    <t>河南省食品药品监督管理局</t>
  </si>
  <si>
    <t>彭旭峰</t>
  </si>
  <si>
    <t>18638552161</t>
  </si>
  <si>
    <t>黄伟</t>
  </si>
  <si>
    <t>河南省昌威科技有限公司正威智能终端（手机）产业园一期</t>
  </si>
  <si>
    <t>总建筑面积60万平方米，主要建设智能终端(手机)生产制造区、研发区、办公展示区、生产生活配套区等</t>
  </si>
  <si>
    <t>完成主体工程的20%</t>
  </si>
  <si>
    <t>豫郑航空制造[2015]10432号</t>
  </si>
  <si>
    <t>郑港环表[2016]13号-郑港环表[2016]17号</t>
  </si>
  <si>
    <t>563亩已办土地证新港土国用[2016]第008-012号，剩余1437亩正在组卷上报</t>
  </si>
  <si>
    <t>河南省昌威科技有限公司</t>
  </si>
  <si>
    <t>夏正宏</t>
  </si>
  <si>
    <t>18923724376</t>
  </si>
  <si>
    <t>刘扬</t>
  </si>
  <si>
    <t>0755-86587803</t>
  </si>
  <si>
    <t>河南乐派电子科技有限公司乐派智能手机生产项目</t>
  </si>
  <si>
    <t>总建筑面积5万平方米，主要建设办公楼、货仓、展示中心、研发中心、生产厂房等生活配套设施</t>
  </si>
  <si>
    <t>2017.10-2018.12</t>
  </si>
  <si>
    <t>完成厂房主体施工的30%</t>
  </si>
  <si>
    <t>豫郑航空制造[2015]12789</t>
  </si>
  <si>
    <t>135亩土地指标已批回，正在准备招拍挂资料</t>
  </si>
  <si>
    <t>河南乐派电子科技有限公司</t>
  </si>
  <si>
    <t>王景贵</t>
  </si>
  <si>
    <t>56077535</t>
  </si>
  <si>
    <t>袁明甫</t>
  </si>
  <si>
    <t>河南省航田产业园开发有限公司智能终端手机产业园项目三期</t>
  </si>
  <si>
    <t>总建筑面积49.2万平方米，主要建设厂房及配套设施</t>
  </si>
  <si>
    <t>DE区全部完工</t>
  </si>
  <si>
    <t>豫郑航空制造[2016]1、8豫郑航空制造[2016]1882481号、豫郑航空制造[2016]18827号、豫郑航空制造[2016]18829号</t>
  </si>
  <si>
    <t>正在组卷上报</t>
  </si>
  <si>
    <t>河南省航田产业园开发有限公司</t>
  </si>
  <si>
    <t>宋航嘉</t>
  </si>
  <si>
    <t>河南全通检测技术有限公司跨境贸易电子商务商品质量检测中心及网上产品质量监管担保服务中心项目</t>
  </si>
  <si>
    <t>总建筑面积20万平方米，主要建设检测实验中心、综合服务楼、质量担保服务中心等</t>
  </si>
  <si>
    <t>豫郑航空服务[2015]16451号</t>
  </si>
  <si>
    <t>河南全通检测技术有限公司</t>
  </si>
  <si>
    <t>王旭</t>
  </si>
  <si>
    <t>13598800025</t>
  </si>
  <si>
    <t>0371-86619999</t>
  </si>
  <si>
    <t>河南省越人生物科技有限公司河南省越人生物医药产业园建设项目</t>
  </si>
  <si>
    <t>总建筑面积8.2万平方米，主要建筑符合GMP要求的中药提取车间和制药车间、医药物流仓储区、冷链仓储区、研发中心、质检中心及配套办公营销用房等</t>
  </si>
  <si>
    <t>豫郑航空制造[2016]08670号</t>
  </si>
  <si>
    <t>河南省越人生物科技有限公司</t>
  </si>
  <si>
    <t>李杏花</t>
  </si>
  <si>
    <t>13949092285</t>
  </si>
  <si>
    <t>河南中科干细胞基因工程有限公司河南省干细胞库项目</t>
  </si>
  <si>
    <t>总建筑面积9.7万平方米，主要建设干细胞库大楼、GMP车间、科研楼、职工宿舍及干细胞应用综合楼</t>
  </si>
  <si>
    <t>豫发改高技函[2011]215号</t>
  </si>
  <si>
    <t>河南中科干细胞基因工程有限公司</t>
  </si>
  <si>
    <t>武光辉</t>
  </si>
  <si>
    <t>15824888868</t>
  </si>
  <si>
    <t>郑培培</t>
  </si>
  <si>
    <t>郑州中鑫云谷手机科技园有限公司中鑫手机集成及配套产业园项目</t>
  </si>
  <si>
    <t>总建筑面积80万平方米，主要建设厂房、科研中心及其他配套设施</t>
  </si>
  <si>
    <t>豫州航空工[2014]00119号</t>
  </si>
  <si>
    <t>郑州中鑫云谷手机科技园有限公司</t>
  </si>
  <si>
    <t>苗光辉</t>
  </si>
  <si>
    <t>15603719399</t>
  </si>
  <si>
    <t>郑州优特生物科技有限公司免疫体外诊断试剂研发及产业化项目</t>
  </si>
  <si>
    <t>总建筑面积达4.5万平米，主要建设标准厂房，研发中心，综合办公楼</t>
  </si>
  <si>
    <t>豫郑航空制造[2015]00591号</t>
  </si>
  <si>
    <t>郑州优特生物科技有限公司</t>
  </si>
  <si>
    <t>刘小伟</t>
  </si>
  <si>
    <t>18039203772</t>
  </si>
  <si>
    <t>0371-63263576</t>
  </si>
  <si>
    <t>郑州市创酷实业有限公司创维无线智能手机产业园项目</t>
  </si>
  <si>
    <t>总建筑面积约26万平方米，主要建设手机生产厂房及配套设施</t>
  </si>
  <si>
    <t>豫州航空工[2014]00077号</t>
  </si>
  <si>
    <t>郑州市创酷实业有限公司</t>
  </si>
  <si>
    <t>彭忠</t>
  </si>
  <si>
    <t>13808832145</t>
  </si>
  <si>
    <t>河南信太通讯科技有限公司智能终端项目</t>
  </si>
  <si>
    <t>总建筑面积17.5万平方米，主要建设包括生产厂房、研发中心、办公大楼及其它配套设施</t>
  </si>
  <si>
    <t>河南信太通讯科技有限公司</t>
  </si>
  <si>
    <t>黄景松</t>
  </si>
  <si>
    <t>13923837813</t>
  </si>
  <si>
    <t>高峰</t>
  </si>
  <si>
    <t>郑州泰基鸿诺医药股份有限公司新药研发生产基地项目</t>
  </si>
  <si>
    <t>总建筑面积10万平方米，主要建设研发中心、生产车间及其它配套设施</t>
  </si>
  <si>
    <t>郑州泰基鸿诺医药股份有限公司</t>
  </si>
  <si>
    <t>高剑昕</t>
  </si>
  <si>
    <t>15981861099</t>
  </si>
  <si>
    <t>河南中迈电子科技有限公司（智能手机电池和动力储能电池）高科技产业园区项目</t>
  </si>
  <si>
    <t>总建筑面积10万平方米，年产9000万智能手机电池和动力储能电池</t>
  </si>
  <si>
    <t>河南中迈电子科技有限公司</t>
  </si>
  <si>
    <t>刘添</t>
  </si>
  <si>
    <t>15938758878</t>
  </si>
  <si>
    <t>陈璐阳</t>
  </si>
  <si>
    <t>0371-60306126</t>
  </si>
  <si>
    <t>河南昂睿生物科技有限公司昂睿生物科技产业园</t>
  </si>
  <si>
    <t>总建筑面积19.5万平方米，主要建设生产为免疫诊断、分子诊断、即时检验（POCT）等体外诊断产品的厂房及其它配套设施</t>
  </si>
  <si>
    <t>河南昂睿生物科技有限公司</t>
  </si>
  <si>
    <t>闫柄宇</t>
  </si>
  <si>
    <t>15303828627</t>
  </si>
  <si>
    <t>0371-56165566</t>
  </si>
  <si>
    <t>乐腾航空港区项目</t>
  </si>
  <si>
    <t>总建筑面积10万平方米，主要建设厂房及相关配套设施</t>
  </si>
  <si>
    <t>河南乐腾电子科技有限公司</t>
  </si>
  <si>
    <t>潘福康</t>
  </si>
  <si>
    <t>13510358599</t>
  </si>
  <si>
    <t>领胜手机配件生产基地项目</t>
  </si>
  <si>
    <t>总建筑面积20万平方米，主要建设标准化厂房</t>
  </si>
  <si>
    <t>豫郑航空制造[2015]25543号</t>
  </si>
  <si>
    <t>郑州领胜科技有限公司</t>
  </si>
  <si>
    <t>建设用地规划许可资料已提交新郑市住建规划局待批</t>
  </si>
  <si>
    <t>新环审[2016]9号</t>
  </si>
  <si>
    <t>480亩准备摘牌，270亩土地正在组卷</t>
  </si>
  <si>
    <t>郑州乾龙物流有限公司</t>
  </si>
  <si>
    <t>苏锦程</t>
  </si>
  <si>
    <t>乔羽</t>
  </si>
  <si>
    <t>郑州华南城建设项目</t>
  </si>
  <si>
    <t>总建筑面积1200万平方米，主要建设商贸交易市场、大型购物中心及招商中心、行政办公、货代市场等商务配套和生活配套设施等</t>
  </si>
  <si>
    <t>2012.08-2020.12</t>
  </si>
  <si>
    <t>10区、12区建材市场建成40%，电商分拣中心ＡＢ两栋大楼竣工，裴度墓商业广场等完成20％</t>
  </si>
  <si>
    <t>豫郑新郑贸[2012]00107、豫郑新郑贸[2013]00220</t>
  </si>
  <si>
    <t>地字第410184201200034108103号，地字第410184201200033108103号，地字第410184201200035108103号，地字第410184201200048108103号，地字第410184201200047108103号，地字第410184201200049108103号，地字第410184201300035108103号，地字第410184201300036108103号，地字第410184201300037108103号，地字第410184201300038108103号，地字第410184201300039108103号，地字第410184201300040108103号，地字第410184201300041108103号，建字第410184201200061108103号，
建字第00014108103号，
建字第300015108103号，
建字第201300021108109号，
建字第410184201300022108103号，
建字第410184201300035108103号，
建字第410184201300034108103号</t>
  </si>
  <si>
    <t>郑环审﹝2012﹞83号</t>
  </si>
  <si>
    <t>（2012）第105号 新土国用（2012）第107号 新土国用（2012）第127号新土国用（2012）第128号新土国用（2012）第129号                      新土国用（2013）第060号新土国用（2013）第061号新土国用（2013）第062号新土国用（2013）第063号新土国用（2013）第064号新土国用（2013）第065号                                   新土国用（2013）第066号新土国用（2013）第097号</t>
  </si>
  <si>
    <t>郑州华南城有限公司</t>
  </si>
  <si>
    <t>温国辉</t>
  </si>
  <si>
    <t>宋江伟</t>
  </si>
  <si>
    <t>新尚商业综合体建设项目</t>
  </si>
  <si>
    <t>总建筑面积23.1万平方米，主要建设商业零售、酒店、公寓及其他用房</t>
  </si>
  <si>
    <t>2014.07-2019.06</t>
  </si>
  <si>
    <t>主体完工90%</t>
  </si>
  <si>
    <t>豫郑新郑服务〔2016〕01201，豫郑新郑服务〔2016〕01199</t>
  </si>
  <si>
    <t>地字第410184201600018100100号，地字第410184201600017100100号</t>
  </si>
  <si>
    <t>新环审〔2016〕8号</t>
  </si>
  <si>
    <t>新土国用〔2016〕第037号，新土国用〔2016〕第022号</t>
  </si>
  <si>
    <t>郑州新尚置业有限公司</t>
  </si>
  <si>
    <t>唐立新</t>
  </si>
  <si>
    <t>冯国玺</t>
  </si>
  <si>
    <t>中国郑州国际农用机电仓储物流中心项目</t>
  </si>
  <si>
    <t>总建筑面积37万平方米，主要建设仓储物流设施、商务大厦及配套设施</t>
  </si>
  <si>
    <t>2017.03-2019.12</t>
  </si>
  <si>
    <t>主体完工6.6万平方米</t>
  </si>
  <si>
    <t>豫郑新郑物流[2016]17660</t>
  </si>
  <si>
    <t>准备招拍挂</t>
  </si>
  <si>
    <t>河南卓商置业有限公司</t>
  </si>
  <si>
    <t>严付根</t>
  </si>
  <si>
    <t>王 娜</t>
  </si>
  <si>
    <t>天汇国际商贸城建设项目</t>
  </si>
  <si>
    <t>总建筑面积120万平方米，主要建设商品交易市场、仓储物流、电子商务物流中心、办公及生活配套设施</t>
  </si>
  <si>
    <t>商贸城一期建设完成</t>
  </si>
  <si>
    <t>豫郑新郑服务[2016]01654</t>
  </si>
  <si>
    <t>正在新郑市环保局公示</t>
  </si>
  <si>
    <t>郑州市沣泰置业有限公司</t>
  </si>
  <si>
    <t>李志良</t>
  </si>
  <si>
    <t>陈晓霞</t>
  </si>
  <si>
    <t xml:space="preserve">                               龙湖锦艺城购物中心建设项目</t>
  </si>
  <si>
    <t>总建筑面积21.6万平方米，主要建设购物中心、写字楼、停车场等</t>
  </si>
  <si>
    <t>2017.03-2019.06</t>
  </si>
  <si>
    <t>主体20层完工</t>
  </si>
  <si>
    <r>
      <t>豫郑新郑服务</t>
    </r>
    <r>
      <rPr>
        <sz val="10"/>
        <rFont val="Times New Roman"/>
        <family val="1"/>
      </rPr>
      <t>[2016]14484</t>
    </r>
  </si>
  <si>
    <t>410184201300120108103</t>
  </si>
  <si>
    <t>郑环审[2013]194号</t>
  </si>
  <si>
    <t>新土国用（2013）第227号</t>
  </si>
  <si>
    <t>河南锦恩置业有限公司</t>
  </si>
  <si>
    <t>陈启松</t>
  </si>
  <si>
    <t>刘艳华</t>
  </si>
  <si>
    <t>航美国际智慧城商业区建设项目</t>
  </si>
  <si>
    <t>总建筑面积18万平方米，主要建设商务酒店、商业金融设施、公寓等</t>
  </si>
  <si>
    <t>2017.06-2019.06</t>
  </si>
  <si>
    <t>公寓主体封顶</t>
  </si>
  <si>
    <r>
      <t>豫郑新郑服务〔</t>
    </r>
    <r>
      <rPr>
        <sz val="10"/>
        <rFont val="Times New Roman"/>
        <family val="1"/>
      </rPr>
      <t>2016</t>
    </r>
    <r>
      <rPr>
        <sz val="10"/>
        <rFont val="宋体"/>
        <family val="0"/>
      </rPr>
      <t>〕</t>
    </r>
    <r>
      <rPr>
        <sz val="10"/>
        <rFont val="Times New Roman"/>
        <family val="1"/>
      </rPr>
      <t>21117</t>
    </r>
  </si>
  <si>
    <t>环评已编制</t>
  </si>
  <si>
    <t>32亩土地指标已批回，准备招拍挂；103亩土地手续办理尚未启动</t>
  </si>
  <si>
    <t>“润弘制药工业园”年产5吨长春西汀原料药和2亿支长春西汀注射液建设项目</t>
  </si>
  <si>
    <t>总建筑面积20万平方米，主要建设长春西汀原料药生产线及长春西汀注射液生产线</t>
  </si>
  <si>
    <t>2013.10-2018.12</t>
  </si>
  <si>
    <t>完成设备安装调试</t>
  </si>
  <si>
    <t>豫郑新郑工〔2012〕00268、〔2012〕00269</t>
  </si>
  <si>
    <t>地字第410184201600046104121</t>
  </si>
  <si>
    <t>郑环建表（2014）302号</t>
  </si>
  <si>
    <t>豫（2016）新郑市不动产权第0000046号</t>
  </si>
  <si>
    <t>河南润弘制药股份有限公司</t>
  </si>
  <si>
    <t>张向甫</t>
  </si>
  <si>
    <t>韩静</t>
  </si>
  <si>
    <t>续建</t>
  </si>
  <si>
    <t>新郑市垃圾焚烧发电厂建设项目</t>
  </si>
  <si>
    <t>总建筑面积4万平方米，日焚烧垃圾1000吨。主要建设垃圾收储池、焚烧和发电车间、烟气和渗滤液处理单元及配套设施</t>
  </si>
  <si>
    <t>2016.07-2017.12</t>
  </si>
  <si>
    <t>正式投产运营</t>
  </si>
  <si>
    <t>豫郑新郑外商〔2014〕04593</t>
  </si>
  <si>
    <t>选字第410184201500001101123号</t>
  </si>
  <si>
    <t>郑环[2016]133号</t>
  </si>
  <si>
    <t>40亩土地证正在办理，65亩土地手续办理尚未启动</t>
  </si>
  <si>
    <t>光大环保能源（新郑）有限公司</t>
  </si>
  <si>
    <t>谷岩</t>
  </si>
  <si>
    <t>李俊峰</t>
  </si>
  <si>
    <t>城建</t>
  </si>
  <si>
    <t>吉祥二期工程</t>
  </si>
  <si>
    <t xml:space="preserve">总建筑面积15万平方米，主要建设内：车间、办公用房及其他配套用房 </t>
  </si>
  <si>
    <t>2017.03-2017.12</t>
  </si>
  <si>
    <t>豫郑新郑工[2011]00103</t>
  </si>
  <si>
    <t>资料已提交至郑州市环境保护局</t>
  </si>
  <si>
    <t>新土国用（2013）第071号</t>
  </si>
  <si>
    <t>河南吉祥实业有限公司</t>
  </si>
  <si>
    <t>朱良栋</t>
  </si>
  <si>
    <t>孟丽真</t>
  </si>
  <si>
    <t>年产1亿套彩印包装纸箱纸盒项目</t>
  </si>
  <si>
    <t>总建设面积4.9万平方米，其中标准化厂房4栋，仓库1栋，综合办公楼1栋和员工宿舍楼1栋</t>
  </si>
  <si>
    <t>2017.03-2018.12</t>
  </si>
  <si>
    <t>豫郑航空服务[2015]08438号</t>
  </si>
  <si>
    <t>郑规（建筑）建字第4101002016490012</t>
  </si>
  <si>
    <t>郑港环表[2015]38号</t>
  </si>
  <si>
    <t>新港土国用[2015]第042号</t>
  </si>
  <si>
    <t>一、修建旧校舍，雨污水管网、自来水管网、供电增容、高压入地迁改。二：新建建筑95391.59平方米。其中地面建筑77991.59平方米地下建筑17400平方米，建成后总规模163392平方米</t>
  </si>
  <si>
    <t>2017.10-2019.12</t>
  </si>
  <si>
    <t>郑州市发展和改革委员会，2016.9.13郑发改审批（2016）547号</t>
  </si>
  <si>
    <t>郑发改审批（2016）547号   郑发改投资（2016）610号</t>
  </si>
  <si>
    <r>
      <t>依据郑州市政府专题会议纪要郑政会纪[2015]61号文件内容，将原河南省艺术职业学校</t>
    </r>
    <r>
      <rPr>
        <sz val="9"/>
        <rFont val="宋体"/>
        <family val="0"/>
      </rPr>
      <t>618亩土地划拨给郑州市技师学院</t>
    </r>
  </si>
  <si>
    <t>待办理</t>
  </si>
  <si>
    <t>依据郑州市政府专题会议纪要郑政会纪[2015]61号文件内容，将原河南省艺术职业学校土地划拨给我院使用，土地证正在办理中</t>
  </si>
  <si>
    <t>郑州市技师学院</t>
  </si>
  <si>
    <t>张青山</t>
  </si>
  <si>
    <t>13383838345</t>
  </si>
  <si>
    <t>郑州交通技师学院一体化教学楼</t>
  </si>
  <si>
    <t>本项目一体化教学楼总建筑面积17500平方米，其中地上建筑面积11700平方米，主要包括一体化实训教室、普通教室、办公室等；地下建筑面积5800平方米，主要为平时和战时相结合的机动车停车库和设备用房。</t>
  </si>
  <si>
    <t>工程主体完工</t>
  </si>
  <si>
    <r>
      <t>郑发改社会【</t>
    </r>
    <r>
      <rPr>
        <sz val="9"/>
        <rFont val="Times New Roman"/>
        <family val="1"/>
      </rPr>
      <t>2016</t>
    </r>
    <r>
      <rPr>
        <sz val="9"/>
        <rFont val="宋体"/>
        <family val="0"/>
      </rPr>
      <t>】</t>
    </r>
    <r>
      <rPr>
        <sz val="9"/>
        <rFont val="Times New Roman"/>
        <family val="1"/>
      </rPr>
      <t>417</t>
    </r>
    <r>
      <rPr>
        <sz val="9"/>
        <rFont val="宋体"/>
        <family val="0"/>
      </rPr>
      <t>号</t>
    </r>
  </si>
  <si>
    <t>郑州经济技术开发区规划局</t>
  </si>
  <si>
    <t>郑州经济技术开发区环保局</t>
  </si>
  <si>
    <t>郑国用（2011）第0185号</t>
  </si>
  <si>
    <t>郑州交通技师学院</t>
  </si>
  <si>
    <t>郑州市人力资源和社会保障局</t>
  </si>
  <si>
    <t>尹良</t>
  </si>
  <si>
    <t>15188359191</t>
  </si>
  <si>
    <t>方伟娜</t>
  </si>
  <si>
    <t>56536569</t>
  </si>
  <si>
    <t>15937166181</t>
  </si>
  <si>
    <t>郑州市公共就业和人才服务综合市场二期（郑州市高端人才创业服务中心）</t>
  </si>
  <si>
    <t>总建筑面积27245平方米，主要包括人才引进服务大厅、综合服务大厅、社会融资服务大厅、成果转化展示大厅、创客空间、小微及成长企业区、配套生活设施、地下车库及东西地下贯通廊道等。</t>
  </si>
  <si>
    <t>2017.5-2019.5</t>
  </si>
  <si>
    <r>
      <t>郑东建环表（</t>
    </r>
    <r>
      <rPr>
        <sz val="9"/>
        <rFont val="Times New Roman"/>
        <family val="1"/>
      </rPr>
      <t>2011</t>
    </r>
    <r>
      <rPr>
        <sz val="9"/>
        <rFont val="宋体"/>
        <family val="0"/>
      </rPr>
      <t>）</t>
    </r>
    <r>
      <rPr>
        <sz val="9"/>
        <rFont val="Times New Roman"/>
        <family val="1"/>
      </rPr>
      <t>131</t>
    </r>
    <r>
      <rPr>
        <sz val="9"/>
        <rFont val="宋体"/>
        <family val="0"/>
      </rPr>
      <t>号，更名郑东建环函（</t>
    </r>
    <r>
      <rPr>
        <sz val="9"/>
        <rFont val="Times New Roman"/>
        <family val="1"/>
      </rPr>
      <t>2015</t>
    </r>
    <r>
      <rPr>
        <sz val="9"/>
        <rFont val="宋体"/>
        <family val="0"/>
      </rPr>
      <t>）</t>
    </r>
    <r>
      <rPr>
        <sz val="9"/>
        <rFont val="Times New Roman"/>
        <family val="1"/>
      </rPr>
      <t>37</t>
    </r>
    <r>
      <rPr>
        <sz val="9"/>
        <rFont val="宋体"/>
        <family val="0"/>
      </rPr>
      <t>号，豫（</t>
    </r>
    <r>
      <rPr>
        <sz val="9"/>
        <rFont val="Times New Roman"/>
        <family val="1"/>
      </rPr>
      <t>2016</t>
    </r>
    <r>
      <rPr>
        <sz val="9"/>
        <rFont val="宋体"/>
        <family val="0"/>
      </rPr>
      <t>）郑州市不动产权第</t>
    </r>
    <r>
      <rPr>
        <sz val="9"/>
        <rFont val="Times New Roman"/>
        <family val="1"/>
      </rPr>
      <t>0001255</t>
    </r>
    <r>
      <rPr>
        <sz val="9"/>
        <rFont val="宋体"/>
        <family val="0"/>
      </rPr>
      <t>号</t>
    </r>
  </si>
  <si>
    <t>郑规选字第410100201539027号，郑规地字第410100201639029号</t>
  </si>
  <si>
    <t>豫（2016）郑州市不动产权第0001255号</t>
  </si>
  <si>
    <t>郑州市商业技师学院数控加工公共实训中心</t>
  </si>
  <si>
    <t>/</t>
  </si>
  <si>
    <t>实训楼一栋（钢结构建筑，地上三层），总建筑面积：11086.63平方米。</t>
  </si>
  <si>
    <r>
      <t>节能审查</t>
    </r>
    <r>
      <rPr>
        <sz val="9"/>
        <rFont val="Times New Roman"/>
        <family val="1"/>
      </rPr>
      <t xml:space="preserve">  </t>
    </r>
    <r>
      <rPr>
        <sz val="9"/>
        <rFont val="宋体"/>
        <family val="0"/>
      </rPr>
      <t>郑发改资源【</t>
    </r>
    <r>
      <rPr>
        <sz val="9"/>
        <rFont val="Times New Roman"/>
        <family val="1"/>
      </rPr>
      <t>2016</t>
    </r>
    <r>
      <rPr>
        <sz val="9"/>
        <rFont val="宋体"/>
        <family val="0"/>
      </rPr>
      <t>】</t>
    </r>
    <r>
      <rPr>
        <sz val="9"/>
        <rFont val="Times New Roman"/>
        <family val="1"/>
      </rPr>
      <t>555</t>
    </r>
    <r>
      <rPr>
        <sz val="9"/>
        <rFont val="宋体"/>
        <family val="0"/>
      </rPr>
      <t>号</t>
    </r>
    <r>
      <rPr>
        <sz val="9"/>
        <rFont val="Times New Roman"/>
        <family val="1"/>
      </rPr>
      <t xml:space="preserve"> </t>
    </r>
    <r>
      <rPr>
        <sz val="9"/>
        <rFont val="宋体"/>
        <family val="0"/>
      </rPr>
      <t>、</t>
    </r>
    <r>
      <rPr>
        <sz val="9"/>
        <rFont val="Times New Roman"/>
        <family val="1"/>
      </rPr>
      <t xml:space="preserve">                        </t>
    </r>
    <r>
      <rPr>
        <sz val="9"/>
        <rFont val="宋体"/>
        <family val="0"/>
      </rPr>
      <t>可研批复</t>
    </r>
    <r>
      <rPr>
        <sz val="9"/>
        <rFont val="Times New Roman"/>
        <family val="1"/>
      </rPr>
      <t xml:space="preserve">    </t>
    </r>
    <r>
      <rPr>
        <sz val="9"/>
        <rFont val="宋体"/>
        <family val="0"/>
      </rPr>
      <t>郑发改社会【</t>
    </r>
    <r>
      <rPr>
        <sz val="9"/>
        <rFont val="Times New Roman"/>
        <family val="1"/>
      </rPr>
      <t>2016</t>
    </r>
    <r>
      <rPr>
        <sz val="9"/>
        <rFont val="宋体"/>
        <family val="0"/>
      </rPr>
      <t>】</t>
    </r>
    <r>
      <rPr>
        <sz val="9"/>
        <rFont val="Times New Roman"/>
        <family val="1"/>
      </rPr>
      <t>563</t>
    </r>
    <r>
      <rPr>
        <sz val="9"/>
        <rFont val="宋体"/>
        <family val="0"/>
      </rPr>
      <t>号</t>
    </r>
    <r>
      <rPr>
        <sz val="9"/>
        <rFont val="Times New Roman"/>
        <family val="1"/>
      </rPr>
      <t xml:space="preserve"> </t>
    </r>
    <r>
      <rPr>
        <sz val="9"/>
        <rFont val="宋体"/>
        <family val="0"/>
      </rPr>
      <t>。</t>
    </r>
    <r>
      <rPr>
        <sz val="9"/>
        <rFont val="Times New Roman"/>
        <family val="1"/>
      </rPr>
      <t xml:space="preserve">       </t>
    </r>
  </si>
  <si>
    <t>已报送荥阳市规划局。</t>
  </si>
  <si>
    <t>已报送荥阳市环保局。</t>
  </si>
  <si>
    <t>自有土地/荥国用（2007）字第0033号/地号02-11-100</t>
  </si>
  <si>
    <t>郑州市商业技师学院</t>
  </si>
  <si>
    <t>郑州（荥阳）</t>
  </si>
  <si>
    <t>刘俊</t>
  </si>
  <si>
    <t>13938266266</t>
  </si>
  <si>
    <t>刘波</t>
  </si>
  <si>
    <t>65008790</t>
  </si>
  <si>
    <t>13603456224</t>
  </si>
  <si>
    <t>郑州市商业技师学院郑州高技能人才公共实训基地综合楼</t>
  </si>
  <si>
    <t>砖混框架结构，地面三层，地下一层。总建筑面积：32000平方米。</t>
  </si>
  <si>
    <t>主体完工</t>
  </si>
  <si>
    <t>编制项目建议书已呈送发改委审核</t>
  </si>
  <si>
    <t>自有土地/荥国用（2011）字第0072号/地号02-11-270/荥国用（2011）字第0073号/地号02-11-271</t>
  </si>
  <si>
    <t>人社局（B）类项目</t>
  </si>
  <si>
    <t>6个</t>
  </si>
  <si>
    <t>郑州市农贸市场建设与提升改造</t>
  </si>
  <si>
    <t>分两期建设。一期在郑州市区三环外规划建设3-5个大型农产品批发市场和应急储备、物流配送中心。二期在市区三环内以现有农贸市场为支撑，依据星级农贸市场建设标准，新建和提升改造农贸市场70万平方米</t>
  </si>
  <si>
    <t>2016.7-2020.8</t>
  </si>
  <si>
    <t>新建及改造农贸市场10万平方米；开工建设三家农产品物流配送中心，十八里河农产品交易中心、小双桥农产品交易中心、南阳寨农产品交易中心</t>
  </si>
  <si>
    <t>《郑州市人民政府关于加快推进农贸市场规划建设和提升改造工作的实施意见》（郑政文〔2016〕119号）</t>
  </si>
  <si>
    <t>正在郑州市规划局办理</t>
  </si>
  <si>
    <t>正在郑州市环保局办理</t>
  </si>
  <si>
    <t>租用土地无需办理</t>
  </si>
  <si>
    <t>郑州市市场发展投资有限公司</t>
  </si>
  <si>
    <t>庞晓冰</t>
  </si>
  <si>
    <t>15093279929</t>
  </si>
  <si>
    <t>张子英</t>
  </si>
  <si>
    <t>0371-55686953</t>
  </si>
  <si>
    <t>15093371001</t>
  </si>
  <si>
    <t>市场发展局（A）类项目</t>
  </si>
  <si>
    <t>郑州市第三人民医院迁建工程</t>
  </si>
  <si>
    <t>主要建设内容包括新建门诊楼、急诊楼、医技楼、病房楼、餐厅办公科研楼、平战结合地下人防设施以及液氧站、污水处理站、门卫等配套设施。新建院区道路广场停车场、绿化、围墙、管网等室外附属工程。核定该项目设置床位1000张，总建筑面积109801平方米。</t>
  </si>
  <si>
    <t>2013.12－2016.12</t>
  </si>
  <si>
    <t>具备竣工验收条件</t>
  </si>
  <si>
    <t>郑发改设（2013）220号</t>
  </si>
  <si>
    <t>郑城规函（2013）244号</t>
  </si>
  <si>
    <t>郑环审（2011）88号</t>
  </si>
  <si>
    <t>郑规地字第（410100201219098）号</t>
  </si>
  <si>
    <t>郑州市第三人民医院</t>
  </si>
  <si>
    <t>郑州市惠济区</t>
  </si>
  <si>
    <t>郑州市卫计委</t>
  </si>
  <si>
    <t>宋少伟</t>
  </si>
  <si>
    <t>张兵</t>
  </si>
  <si>
    <t>郑州市第十人民医院迁建项目</t>
  </si>
  <si>
    <t>600床6.4万平方米</t>
  </si>
  <si>
    <t>2013.3-2017.8</t>
  </si>
  <si>
    <t>郑州高新热力有限责任公司</t>
  </si>
  <si>
    <t xml:space="preserve">董建刚
</t>
  </si>
  <si>
    <t>13598805899</t>
  </si>
  <si>
    <t>河南电力博大科技有限公司
年产300台牵张机、履带车等电力设备项目</t>
  </si>
  <si>
    <t>总建筑面积1.51万平方米、主要建设综合办公楼、生产车间等。</t>
  </si>
  <si>
    <t>完成车间建设</t>
  </si>
  <si>
    <t>河南电力博大科技有限公司</t>
  </si>
  <si>
    <t>杨俊暴</t>
  </si>
  <si>
    <t>13503810822</t>
  </si>
  <si>
    <t>慕永胜</t>
  </si>
  <si>
    <t>55096560</t>
  </si>
  <si>
    <t>18539989869</t>
  </si>
  <si>
    <t>郑州瑞能电气有限公司瑞能电气智能电网新能源产业园</t>
  </si>
  <si>
    <t>总建筑面积约2.3万平方米，主要建设标准化厂房、研发办公楼及其他配套设施。</t>
  </si>
  <si>
    <t>完成基础施工</t>
  </si>
  <si>
    <t>郑开管文[2015]235号</t>
  </si>
  <si>
    <t xml:space="preserve">郑州瑞能电气有限公司  </t>
  </si>
  <si>
    <t>陈鸿杰</t>
  </si>
  <si>
    <t>13613
8071
91</t>
  </si>
  <si>
    <t>李海艳</t>
  </si>
  <si>
    <t>5569
3715</t>
  </si>
  <si>
    <t>1509
325
7965</t>
  </si>
  <si>
    <t>河南省汇隆精密设备制造有限公司年产200台（套）无人机弹射及冷弹射装置</t>
  </si>
  <si>
    <t>郑开管文[2015]237号</t>
  </si>
  <si>
    <t>河南省汇隆精密设备制造股份有限公司</t>
  </si>
  <si>
    <t>刘祖顺</t>
  </si>
  <si>
    <t>150371
68972</t>
  </si>
  <si>
    <t>王斌</t>
  </si>
  <si>
    <t>180377
95900</t>
  </si>
  <si>
    <t>郑州奥特科技有限公司年产3万套智能集中润滑系统及2万套军用润滑设备项目</t>
  </si>
  <si>
    <t>总建筑面积约6万平方米，主要建设生产厂房、研发中心、实验室、动力中心及配套设施。</t>
  </si>
  <si>
    <t>郑州奥特科技有限公司</t>
  </si>
  <si>
    <t>赵大平</t>
  </si>
  <si>
    <t>13613
860160</t>
  </si>
  <si>
    <t>王倩倩</t>
  </si>
  <si>
    <t>132536
43378</t>
  </si>
  <si>
    <t>河南泉舜流体控制科技有限公司年产22500台泉舜智能流体控制设备及装置项目</t>
  </si>
  <si>
    <t>完成基础施工，出正负零</t>
  </si>
  <si>
    <t>郑开管文（2015）236号</t>
  </si>
  <si>
    <t>河南泉舜流体控制科技有限公司</t>
  </si>
  <si>
    <t>张予昆</t>
  </si>
  <si>
    <t>13137
712837</t>
  </si>
  <si>
    <t>党娜</t>
  </si>
  <si>
    <t>138382
09298</t>
  </si>
  <si>
    <t>郑州浩威安防科技有限公司年产1000套ISM智能安全引导系统及KYN成套柜设备项目</t>
  </si>
  <si>
    <t>郑开管文（2015）307号</t>
  </si>
  <si>
    <t>郑州浩威安防科技有限公司</t>
  </si>
  <si>
    <t>赵毅</t>
  </si>
  <si>
    <t>13592608002</t>
  </si>
  <si>
    <t>崔琳琨</t>
  </si>
  <si>
    <t>159037
88930</t>
  </si>
  <si>
    <t>新天科技股份有限公司“互联网+机械表”升级改造产业化项目</t>
  </si>
  <si>
    <t>建设总建筑面积2万平方米。主要建设：贴片机、频谱分析仪、校验装置设备等。</t>
  </si>
  <si>
    <t>完成全部工程总量35%</t>
  </si>
  <si>
    <t>豫郑高新制造[2015]24703</t>
  </si>
  <si>
    <t>新天科技股份有限公司</t>
  </si>
  <si>
    <t>费战波</t>
  </si>
  <si>
    <t>0371-56160880</t>
  </si>
  <si>
    <t>刘畅</t>
  </si>
  <si>
    <t>13938517598</t>
  </si>
  <si>
    <t>郑州永和制药有限公司生产基地</t>
  </si>
  <si>
    <t>2016.5－2017.5</t>
  </si>
  <si>
    <t>豫郑高新[2013]00196号</t>
  </si>
  <si>
    <t>郑国用（2013）第0562号，正在办理过户手续</t>
  </si>
  <si>
    <t>郑州永和制药有限公司</t>
  </si>
  <si>
    <t>付俊杰</t>
  </si>
  <si>
    <t>13903
839111</t>
  </si>
  <si>
    <t>王云明</t>
  </si>
  <si>
    <t>6798
5619</t>
  </si>
  <si>
    <t>13838
181381</t>
  </si>
  <si>
    <t>河南金山生物医药创新园项目</t>
  </si>
  <si>
    <t>总建筑面积33万平米，主要建设标准车间、研发楼为一体的多功能现代化产业园区。</t>
  </si>
  <si>
    <t>2012.2-2017.12</t>
  </si>
  <si>
    <t>郑高规地字第410100201200020；</t>
  </si>
  <si>
    <t>郑高开建环表（2011）16号-19号</t>
  </si>
  <si>
    <t>郑国用（2012）第0313号；土地证号GX1-100-485</t>
  </si>
  <si>
    <t>郑州环科药业有限公司</t>
  </si>
  <si>
    <t>杨春艳</t>
  </si>
  <si>
    <t>13523
007510</t>
  </si>
  <si>
    <t>王云</t>
  </si>
  <si>
    <t>67853209-6822</t>
  </si>
  <si>
    <t>13526662690</t>
  </si>
  <si>
    <t>高新区（A+B）类项目</t>
  </si>
  <si>
    <t>高新区（B）类项目</t>
  </si>
  <si>
    <t>郑州黄河风景名胜区基础设施改造工程</t>
  </si>
  <si>
    <t>郑发改城市[2011]236号，郑发改城市[2016]661号</t>
  </si>
  <si>
    <t>选字第410000201100028号</t>
  </si>
  <si>
    <t>豫环审[2012]97号</t>
  </si>
  <si>
    <t>郑国土资函[2012]365号</t>
  </si>
  <si>
    <t>郑州市黄河生态旅游风景区管理委员会</t>
  </si>
  <si>
    <t>惠济区</t>
  </si>
  <si>
    <t>王颖颖</t>
  </si>
  <si>
    <t>68222086</t>
  </si>
  <si>
    <t>15037130339</t>
  </si>
  <si>
    <t>大禹山景区基础设施改造和环境提升项目</t>
  </si>
  <si>
    <t>山体整治及景观改造，改造面积10万平方米</t>
  </si>
  <si>
    <t>郑发改城市[2011]85号  郑发改城市[2015]375号</t>
  </si>
  <si>
    <t>选字第410000201100029号</t>
  </si>
  <si>
    <t>豫环审[2012]98号</t>
  </si>
  <si>
    <t>郑国土资函[2014]288号</t>
  </si>
  <si>
    <t>水源地周边环境综合整治工程及气垫船码头环境改造</t>
  </si>
  <si>
    <t>2016.11-2017.11</t>
  </si>
  <si>
    <t>建设方案评审会已开，正修改完善</t>
  </si>
  <si>
    <t>郑环办函[2015]7号</t>
  </si>
  <si>
    <t>郑国用（2006）第0298号</t>
  </si>
  <si>
    <t>高威</t>
  </si>
  <si>
    <t>68222161</t>
  </si>
  <si>
    <t>13783655801</t>
  </si>
  <si>
    <t>黄河风景区（B）类项目</t>
  </si>
  <si>
    <t>3个</t>
  </si>
  <si>
    <t>国道107线郑州境东移（一期）改建工程</t>
  </si>
  <si>
    <t>全长22公里，一级公路标准，时速80公里/小时</t>
  </si>
  <si>
    <t>路基完成70%</t>
  </si>
  <si>
    <t>豫发改基础函[2013]151号</t>
  </si>
  <si>
    <t>郑城规函[2012]282号</t>
  </si>
  <si>
    <t>郑环审[2012]101号</t>
  </si>
  <si>
    <t>豫国土资函[2013]153号</t>
  </si>
  <si>
    <t>郑州市公路管理局</t>
  </si>
  <si>
    <t>郑州市中牟县、经开区、郑东新区</t>
  </si>
  <si>
    <t>田俊良</t>
  </si>
  <si>
    <t>娄盛嘉</t>
  </si>
  <si>
    <t>15037192480</t>
  </si>
  <si>
    <t>交运委</t>
  </si>
  <si>
    <t>公路</t>
  </si>
  <si>
    <t>迎宾路与连霍高速互通式立交</t>
  </si>
  <si>
    <t>新建互通式立交一座</t>
  </si>
  <si>
    <t>部分征地拆迁</t>
  </si>
  <si>
    <t>豫发改基础[2013]724号</t>
  </si>
  <si>
    <t>郑城规函[2010]234号</t>
  </si>
  <si>
    <t>郑环审[2011]6号</t>
  </si>
  <si>
    <t>豫国土资函[2011]475号</t>
  </si>
  <si>
    <t>郑州市交通运输委员会</t>
  </si>
  <si>
    <t>郑州市金水区、郑东新区</t>
  </si>
  <si>
    <t>李遂生</t>
  </si>
  <si>
    <t>13803897766</t>
  </si>
  <si>
    <t>查颖</t>
  </si>
  <si>
    <t>13733879100</t>
  </si>
  <si>
    <t>新型城镇化项目</t>
  </si>
  <si>
    <t>2个</t>
  </si>
  <si>
    <t>交运委（A）类项目</t>
  </si>
  <si>
    <t>郑州市第十八中学迁建项目</t>
  </si>
  <si>
    <t xml:space="preserve">是 </t>
  </si>
  <si>
    <t>总建筑面积为52198平方米</t>
  </si>
  <si>
    <t>2016.11-2018.9</t>
  </si>
  <si>
    <t>主体施工</t>
  </si>
  <si>
    <t>郑发改社[2015]274号</t>
  </si>
  <si>
    <t>郑规建字第410100201609038号</t>
  </si>
  <si>
    <t>二七环登(2013)104号</t>
  </si>
  <si>
    <t>郑国用（2014）0524号</t>
  </si>
  <si>
    <t>郑州市第十八中学</t>
  </si>
  <si>
    <t>市教育局</t>
  </si>
  <si>
    <t>郭鹏</t>
  </si>
  <si>
    <t>13598069590</t>
  </si>
  <si>
    <t>韩志云</t>
  </si>
  <si>
    <t>13633859566</t>
  </si>
  <si>
    <t>郑州市第四十七东校区中学高中部</t>
  </si>
  <si>
    <t>总建筑面积7万平米</t>
  </si>
  <si>
    <t>2018.1-2019.12</t>
  </si>
  <si>
    <r>
      <t>郑发改社会[</t>
    </r>
    <r>
      <rPr>
        <sz val="9"/>
        <rFont val="Times New Roman"/>
        <family val="1"/>
      </rPr>
      <t xml:space="preserve">2015 </t>
    </r>
    <r>
      <rPr>
        <sz val="9"/>
        <rFont val="宋体"/>
        <family val="0"/>
      </rPr>
      <t>]</t>
    </r>
    <r>
      <rPr>
        <sz val="9"/>
        <rFont val="Times New Roman"/>
        <family val="1"/>
      </rPr>
      <t>212</t>
    </r>
    <r>
      <rPr>
        <sz val="9"/>
        <rFont val="宋体"/>
        <family val="0"/>
      </rPr>
      <t>号</t>
    </r>
  </si>
  <si>
    <t>郑规地字第410100201539070</t>
  </si>
  <si>
    <t>郑东建环表2014 20号</t>
  </si>
  <si>
    <t>郑国土资函2014 107号</t>
  </si>
  <si>
    <t>郑州市第四十七中学</t>
  </si>
  <si>
    <t>李伟</t>
  </si>
  <si>
    <t>雷楷</t>
  </si>
  <si>
    <t>15037141166</t>
  </si>
  <si>
    <t>郑州市第五十一中学教学楼与地下车库</t>
  </si>
  <si>
    <t>总建筑面积为10168平方米</t>
  </si>
  <si>
    <t>2018.1—2018.12</t>
  </si>
  <si>
    <r>
      <t>郑发改设[</t>
    </r>
    <r>
      <rPr>
        <sz val="9"/>
        <rFont val="Times New Roman"/>
        <family val="1"/>
      </rPr>
      <t>2016]577</t>
    </r>
    <r>
      <rPr>
        <sz val="9"/>
        <rFont val="宋体"/>
        <family val="0"/>
      </rPr>
      <t>号</t>
    </r>
  </si>
  <si>
    <t>正在中原区规划局办理</t>
  </si>
  <si>
    <t>中原环登（2015）001号</t>
  </si>
  <si>
    <t>郑国用（2010）0486号</t>
  </si>
  <si>
    <t>郑州市第五十一中学</t>
  </si>
  <si>
    <t>中原区</t>
  </si>
  <si>
    <t>陈学义</t>
  </si>
  <si>
    <r>
      <t>1</t>
    </r>
    <r>
      <rPr>
        <sz val="9"/>
        <rFont val="宋体"/>
        <family val="0"/>
      </rPr>
      <t>3783645938</t>
    </r>
  </si>
  <si>
    <t>路魁</t>
  </si>
  <si>
    <r>
      <t>1</t>
    </r>
    <r>
      <rPr>
        <sz val="9"/>
        <rFont val="宋体"/>
        <family val="0"/>
      </rPr>
      <t>5515632718</t>
    </r>
  </si>
  <si>
    <t>郑州市郑开学校建设项目</t>
  </si>
  <si>
    <t>总建筑面38057平方米</t>
  </si>
  <si>
    <r>
      <t>郑发改社会</t>
    </r>
    <r>
      <rPr>
        <sz val="9"/>
        <rFont val="Times New Roman"/>
        <family val="1"/>
      </rPr>
      <t>[2015]122</t>
    </r>
    <r>
      <rPr>
        <sz val="9"/>
        <rFont val="宋体"/>
        <family val="0"/>
      </rPr>
      <t xml:space="preserve">号
</t>
    </r>
  </si>
  <si>
    <t>郑规地字第410100201539049号</t>
  </si>
  <si>
    <t xml:space="preserve">郑东建环登[2014]41号 </t>
  </si>
  <si>
    <t>郑国土资函[2014]292号</t>
  </si>
  <si>
    <t>郑州市郑开学校</t>
  </si>
  <si>
    <t>郑东新区</t>
  </si>
  <si>
    <t>朱合顺</t>
  </si>
  <si>
    <t>周飞</t>
  </si>
  <si>
    <t>郑州市第二中学政通路校区改造项目</t>
  </si>
  <si>
    <t>总建筑面积13154平方米</t>
  </si>
  <si>
    <t>2018.1-2018.12</t>
  </si>
  <si>
    <t>前期手续办理完毕</t>
  </si>
  <si>
    <r>
      <t>郑发改社会[</t>
    </r>
    <r>
      <rPr>
        <sz val="9"/>
        <rFont val="Times New Roman"/>
        <family val="1"/>
      </rPr>
      <t>2015</t>
    </r>
    <r>
      <rPr>
        <sz val="9"/>
        <rFont val="宋体"/>
        <family val="0"/>
      </rPr>
      <t>]</t>
    </r>
    <r>
      <rPr>
        <sz val="9"/>
        <rFont val="Times New Roman"/>
        <family val="1"/>
      </rPr>
      <t>31</t>
    </r>
    <r>
      <rPr>
        <sz val="9"/>
        <rFont val="宋体"/>
        <family val="0"/>
      </rPr>
      <t>号</t>
    </r>
  </si>
  <si>
    <t>郑规地字第410100201019276</t>
  </si>
  <si>
    <t>二七环登[2015]50号</t>
  </si>
  <si>
    <t>郑国用（2010）第0129号</t>
  </si>
  <si>
    <t>郑州市第二中学</t>
  </si>
  <si>
    <t>王晓丽</t>
  </si>
  <si>
    <t>13939068737</t>
  </si>
  <si>
    <t>崔立民</t>
  </si>
  <si>
    <t>67979876</t>
  </si>
  <si>
    <t>13633863222</t>
  </si>
  <si>
    <t>郑州市第一中学航空港校区</t>
  </si>
  <si>
    <t>总建筑面积64615平方米</t>
  </si>
  <si>
    <t>2018.4-2020.9</t>
  </si>
  <si>
    <r>
      <t>郑发改社会[2014]256号；郑发改社会</t>
    </r>
    <r>
      <rPr>
        <sz val="9"/>
        <rFont val="Times New Roman"/>
        <family val="1"/>
      </rPr>
      <t>[2015]203</t>
    </r>
    <r>
      <rPr>
        <sz val="9"/>
        <rFont val="宋体"/>
        <family val="0"/>
      </rPr>
      <t>号</t>
    </r>
  </si>
  <si>
    <t>郑港环表（2014）74号</t>
  </si>
  <si>
    <t>郑州市第一中学</t>
  </si>
  <si>
    <t>航空港区</t>
  </si>
  <si>
    <t>张志猛</t>
  </si>
  <si>
    <t>张红梅</t>
  </si>
  <si>
    <t>郑州市第六十二中校园整体改造项目</t>
  </si>
  <si>
    <t>总建筑面积5020平方米</t>
  </si>
  <si>
    <t>2016.4-2019.10</t>
  </si>
  <si>
    <t>一期工程完工</t>
  </si>
  <si>
    <t>郑发改社会[2013]475号</t>
  </si>
  <si>
    <t>（2005）郑城规规管许字（0285）号</t>
  </si>
  <si>
    <t>二七环登（2013）099号</t>
  </si>
  <si>
    <t>郑国用（2008）第0415号；郑国用（2009）第0058号</t>
  </si>
  <si>
    <t>郑州市第六十二中</t>
  </si>
  <si>
    <t>宋大伟</t>
  </si>
  <si>
    <t>逯胡伟</t>
  </si>
  <si>
    <t>郑州市第八中学地下综合体育馆项目</t>
  </si>
  <si>
    <t>总建筑面积6598平方米</t>
  </si>
  <si>
    <t>2016.9-2018.1</t>
  </si>
  <si>
    <t>主体施工</t>
  </si>
  <si>
    <r>
      <t>郑发改社会[</t>
    </r>
    <r>
      <rPr>
        <sz val="9"/>
        <rFont val="Times New Roman"/>
        <family val="1"/>
      </rPr>
      <t>2014</t>
    </r>
    <r>
      <rPr>
        <sz val="9"/>
        <rFont val="宋体"/>
        <family val="0"/>
      </rPr>
      <t>]</t>
    </r>
    <r>
      <rPr>
        <sz val="9"/>
        <rFont val="Times New Roman"/>
        <family val="1"/>
      </rPr>
      <t>367</t>
    </r>
    <r>
      <rPr>
        <sz val="9"/>
        <rFont val="宋体"/>
        <family val="0"/>
      </rPr>
      <t>号</t>
    </r>
  </si>
  <si>
    <t>郑规建（建筑）字第410100201509077号</t>
  </si>
  <si>
    <t>金水环建登记表2012年151号</t>
  </si>
  <si>
    <t>土地证号0000448</t>
  </si>
  <si>
    <t>郑州市第八中学</t>
  </si>
  <si>
    <t>郅广武</t>
  </si>
  <si>
    <t>王旸</t>
  </si>
  <si>
    <t>65981070</t>
  </si>
  <si>
    <t>郑州四中高中部新校区</t>
  </si>
  <si>
    <t>总建筑面积约9万平米</t>
  </si>
  <si>
    <t>郑发改社会[2015]452号</t>
  </si>
  <si>
    <t>郑规选字第410100201300062</t>
  </si>
  <si>
    <t>惠环审（2014）022号</t>
  </si>
  <si>
    <t>郑国土资函[2015]79号</t>
  </si>
  <si>
    <t>郑州市第四中学</t>
  </si>
  <si>
    <t>李明德</t>
  </si>
  <si>
    <t>赵  欢</t>
  </si>
  <si>
    <t>教育局（B）类项目</t>
  </si>
  <si>
    <t>9个</t>
  </si>
  <si>
    <t>郑州市老年公寓</t>
  </si>
  <si>
    <t>惠济区</t>
  </si>
  <si>
    <t>郑州市民政局</t>
  </si>
  <si>
    <t>高战国</t>
  </si>
  <si>
    <t>孟妍妍</t>
  </si>
  <si>
    <t>60335968-8221</t>
  </si>
  <si>
    <t xml:space="preserve">郑州市殡仪馆迁建二期工程建设项目    
</t>
  </si>
  <si>
    <t xml:space="preserve">2017.4-2019.4 
</t>
  </si>
  <si>
    <t>（2007）郑城规规管许字（0148）号</t>
  </si>
  <si>
    <t>二七环建表（2011）030号</t>
  </si>
  <si>
    <t>在郑州市国土资源局重新测绘定界图</t>
  </si>
  <si>
    <t>郑州市殡仪馆</t>
  </si>
  <si>
    <t xml:space="preserve">薛亮
</t>
  </si>
  <si>
    <t xml:space="preserve">13938272235 
</t>
  </si>
  <si>
    <t>杨阳</t>
  </si>
  <si>
    <t>0371-68902168</t>
  </si>
  <si>
    <t>1583802 2517</t>
  </si>
  <si>
    <t>2017.3_2018.12</t>
  </si>
  <si>
    <t>配楼封顶和主体十层完工。</t>
  </si>
  <si>
    <t>郑发改设（2012）722号;</t>
  </si>
  <si>
    <t>郑国有（2007）第0297号</t>
  </si>
  <si>
    <t>郑州市军事供应站</t>
  </si>
  <si>
    <t>袁杰</t>
  </si>
  <si>
    <t>祁西政</t>
  </si>
  <si>
    <t>民政局（B）类项目</t>
  </si>
  <si>
    <t>郑州市公共就业和人才服务综合市场</t>
  </si>
  <si>
    <t>总建筑面积30181.51平方米，主要包括人才服务大厅、人才招聘会场、档案库、人才网站和信息化服务区域、设备用房及地下车库等。</t>
  </si>
  <si>
    <t>2016.12 -2018.12</t>
  </si>
  <si>
    <t>工程主体完工</t>
  </si>
  <si>
    <r>
      <t>郑东建环表（</t>
    </r>
    <r>
      <rPr>
        <sz val="9"/>
        <rFont val="Times New Roman"/>
        <family val="1"/>
      </rPr>
      <t>2011</t>
    </r>
    <r>
      <rPr>
        <sz val="9"/>
        <rFont val="宋体"/>
        <family val="0"/>
      </rPr>
      <t>）</t>
    </r>
    <r>
      <rPr>
        <sz val="9"/>
        <rFont val="Times New Roman"/>
        <family val="1"/>
      </rPr>
      <t>131</t>
    </r>
    <r>
      <rPr>
        <sz val="9"/>
        <rFont val="宋体"/>
        <family val="0"/>
      </rPr>
      <t>号，更名郑东建环函（</t>
    </r>
    <r>
      <rPr>
        <sz val="9"/>
        <rFont val="Times New Roman"/>
        <family val="1"/>
      </rPr>
      <t>2015</t>
    </r>
    <r>
      <rPr>
        <sz val="9"/>
        <rFont val="宋体"/>
        <family val="0"/>
      </rPr>
      <t>）</t>
    </r>
    <r>
      <rPr>
        <sz val="9"/>
        <rFont val="Times New Roman"/>
        <family val="1"/>
      </rPr>
      <t>37</t>
    </r>
    <r>
      <rPr>
        <sz val="9"/>
        <rFont val="宋体"/>
        <family val="0"/>
      </rPr>
      <t>号，豫（</t>
    </r>
    <r>
      <rPr>
        <sz val="9"/>
        <rFont val="Times New Roman"/>
        <family val="1"/>
      </rPr>
      <t>2016</t>
    </r>
    <r>
      <rPr>
        <sz val="9"/>
        <rFont val="宋体"/>
        <family val="0"/>
      </rPr>
      <t>）郑州市不动产权第</t>
    </r>
    <r>
      <rPr>
        <sz val="9"/>
        <rFont val="Times New Roman"/>
        <family val="1"/>
      </rPr>
      <t>0001273</t>
    </r>
    <r>
      <rPr>
        <sz val="9"/>
        <rFont val="宋体"/>
        <family val="0"/>
      </rPr>
      <t>号</t>
    </r>
  </si>
  <si>
    <t xml:space="preserve">郑规选字第        410100201539028号，郑规地字第410100201639028号，郑规建（建筑）字第410100201639076号 </t>
  </si>
  <si>
    <t>郑东建环表（2011）131号，更名郑东建环函（2015）37号</t>
  </si>
  <si>
    <t>豫（2016）郑州市不动产权第0001273号</t>
  </si>
  <si>
    <t>郑州市公共就业人才服务中心</t>
  </si>
  <si>
    <t>郑州市人力资源和社会保障局</t>
  </si>
  <si>
    <t>海鸥</t>
  </si>
  <si>
    <t>13608686788</t>
  </si>
  <si>
    <t>牛娜</t>
  </si>
  <si>
    <t>0371-87519665</t>
  </si>
  <si>
    <t>13903718133</t>
  </si>
  <si>
    <t>郑州市技师学院迁建</t>
  </si>
  <si>
    <t>预审组卷编制中</t>
  </si>
  <si>
    <t>2178亩</t>
  </si>
  <si>
    <t>郑州市交通运输委员会、荥阳市交通运输局</t>
  </si>
  <si>
    <t>靳可辛</t>
  </si>
  <si>
    <t>13523482020</t>
  </si>
  <si>
    <t>S233线(原名：S314至S323连接线改建工程（新密境）)</t>
  </si>
  <si>
    <t>路线方案全长约24.808公里。采用四车道一级公路技术标准，路基宽度24.5米和22米。</t>
  </si>
  <si>
    <t>郑环审[2016]141号</t>
  </si>
  <si>
    <t>2234亩</t>
  </si>
  <si>
    <t>新密市</t>
  </si>
  <si>
    <t>郑州市交通运输委员会、新密市交通运输局</t>
  </si>
  <si>
    <t>河南省郑州市</t>
  </si>
  <si>
    <t>郑发大厦项目</t>
  </si>
  <si>
    <r>
      <t>总建筑面积12.7万</t>
    </r>
    <r>
      <rPr>
        <sz val="9"/>
        <rFont val="仿宋_GB2312"/>
        <family val="3"/>
      </rPr>
      <t>平方米</t>
    </r>
  </si>
  <si>
    <t>10000</t>
  </si>
  <si>
    <t>完成所有建设手续，完成主体封顶并完成装修。</t>
  </si>
  <si>
    <t>豫郑中原服务[2014]06112</t>
  </si>
  <si>
    <t>郑规地字第410100201609036号</t>
  </si>
  <si>
    <t>中原环建表2016-033</t>
  </si>
  <si>
    <t>郑国用[2016]第0153号</t>
  </si>
  <si>
    <t>40.3亩</t>
  </si>
  <si>
    <t>郑州发展投资集团有限公司</t>
  </si>
  <si>
    <t>郑州市中原区</t>
  </si>
  <si>
    <t>马孟</t>
  </si>
  <si>
    <t>18790273891</t>
  </si>
  <si>
    <t>宋熠伟</t>
  </si>
  <si>
    <t>53628110</t>
  </si>
  <si>
    <t>18695809577</t>
  </si>
  <si>
    <t>郑州（东部）环保能源工程</t>
  </si>
  <si>
    <t>新建日处理4000吨生活垃圾焚烧发电厂一座及配套设施</t>
  </si>
  <si>
    <r>
      <t>完成工程土建主体的</t>
    </r>
    <r>
      <rPr>
        <sz val="9"/>
        <rFont val="Times New Roman"/>
        <family val="1"/>
      </rPr>
      <t>90%</t>
    </r>
  </si>
  <si>
    <t>郑发改能源函〔2016〕6号</t>
  </si>
  <si>
    <t>郑规选字第410100201600072号</t>
  </si>
  <si>
    <t>土地预审资料已报至郑州市国土局</t>
  </si>
  <si>
    <t>郑州东兴环保能源有限公司</t>
  </si>
  <si>
    <t>郑州公用事业投资发展集团有限公司</t>
  </si>
  <si>
    <t>王斌</t>
  </si>
  <si>
    <t>13700858583</t>
  </si>
  <si>
    <t>方浩博</t>
  </si>
  <si>
    <t>0371-55359063</t>
  </si>
  <si>
    <t>13938246981</t>
  </si>
  <si>
    <t>郑州（南部）环保能源工程</t>
  </si>
  <si>
    <t>新建日处理2000吨生活垃圾焚烧发电厂一座及配套设施</t>
  </si>
  <si>
    <t>2018.4-2019.12</t>
  </si>
  <si>
    <t>完成项目核准及土地预审工作</t>
  </si>
  <si>
    <t>郑发改能源函﹝2016﹞10号</t>
  </si>
  <si>
    <t>郑州市人民政府市长办公会议纪要﹝2015﹞67号；新规委会纪﹝2016﹞3号</t>
  </si>
  <si>
    <t>用地规划已报市国土局</t>
  </si>
  <si>
    <t>郑州正兴环保能源有限公司</t>
  </si>
  <si>
    <t>胡宗泰</t>
  </si>
  <si>
    <t>15639073364</t>
  </si>
  <si>
    <t>刘怀军</t>
  </si>
  <si>
    <t>0371-55359072</t>
  </si>
  <si>
    <t>15110885839</t>
  </si>
  <si>
    <t>郑州（西部）环保能源工程</t>
  </si>
  <si>
    <t>郑发改能源函﹝2016﹞9号</t>
  </si>
  <si>
    <t>郑州市人民政府市长办公会议纪要﹝2015﹞27号；荥规委会纪﹝2016﹞1号</t>
  </si>
  <si>
    <t>郑州荥泽环保能源有限公司</t>
  </si>
  <si>
    <t>何保定</t>
  </si>
  <si>
    <t>18703851729</t>
  </si>
  <si>
    <t>王士领</t>
  </si>
  <si>
    <t>0371-55359009</t>
  </si>
  <si>
    <t>15937173678</t>
  </si>
  <si>
    <t>郑州市环城生态水系循环工程</t>
  </si>
  <si>
    <t>线路全长约50.9公里，利用牛口裕的引黄水，在圃田泽和潮河修建两级泵站，将水输送至花马沟、白石滚潭沟、潮河、十七里河、十八里河、熊耳河、金水河等河道</t>
  </si>
  <si>
    <t>2015.12-2017.12</t>
  </si>
  <si>
    <t>工程完工</t>
  </si>
  <si>
    <t>郑发改农经〔2014〕171号；郑发改设〔2015〕576号</t>
  </si>
  <si>
    <t>牟规选字第〔2014〕011号</t>
  </si>
  <si>
    <t xml:space="preserve">       豫环审 〔2015〕286号</t>
  </si>
  <si>
    <t xml:space="preserve"> 郑国土资函〔2016〕286号</t>
  </si>
  <si>
    <t>郑州公用事业投资发展集团有限公司</t>
  </si>
  <si>
    <t>郑州市中牟县、郑东新区、管城区、经开区、二七区</t>
  </si>
  <si>
    <t>郝建新</t>
  </si>
  <si>
    <t>1352649 1978</t>
  </si>
  <si>
    <t>冯帅令</t>
  </si>
  <si>
    <t>0371-5535 9075</t>
  </si>
  <si>
    <t>全长约14.874公里，
其中惠济花园口镇长度约4.921公里；金水科教园区长度约6.690公里；马寨新镇区长度约3.263公里</t>
  </si>
  <si>
    <t>2016.10-2017.12</t>
  </si>
  <si>
    <r>
      <t>郑发改审批〔</t>
    </r>
    <r>
      <rPr>
        <sz val="9"/>
        <rFont val="Times New Roman"/>
        <family val="1"/>
      </rPr>
      <t>2016</t>
    </r>
    <r>
      <rPr>
        <sz val="9"/>
        <rFont val="宋体"/>
        <family val="0"/>
      </rPr>
      <t>〕</t>
    </r>
    <r>
      <rPr>
        <sz val="9"/>
        <rFont val="Times New Roman"/>
        <family val="1"/>
      </rPr>
      <t>480</t>
    </r>
    <r>
      <rPr>
        <sz val="9"/>
        <rFont val="宋体"/>
        <family val="0"/>
      </rPr>
      <t>号</t>
    </r>
  </si>
  <si>
    <t>郑规选字第410100201600045；
郑规选字第410100201600043；
郑规选字第410100201600044</t>
  </si>
  <si>
    <t>惠环审〔2016〕029；郑-金环建报告表〔2016〕26号；二七环建表〔2016〕44号</t>
  </si>
  <si>
    <t>郑州市惠济区、金水区、二七区</t>
  </si>
  <si>
    <t>郭龙飞</t>
  </si>
  <si>
    <t>0371-55359076</t>
  </si>
  <si>
    <t>18236966233</t>
  </si>
  <si>
    <t>公用事业（A+B）类项目</t>
  </si>
  <si>
    <t>公用事业（B）类项目</t>
  </si>
  <si>
    <t>公用事业（A）类项目</t>
  </si>
  <si>
    <t>4个</t>
  </si>
  <si>
    <t>郑州市中心城区地下综合管廊工程</t>
  </si>
  <si>
    <t>郑州市南三环东延线（南台路--107辅道）工程</t>
  </si>
  <si>
    <t>2015.2-2017.5</t>
  </si>
  <si>
    <t>王柳洋</t>
  </si>
  <si>
    <t>刘琳</t>
  </si>
  <si>
    <t>北三环东延快速通道工程</t>
  </si>
  <si>
    <t>全长5.606千米</t>
  </si>
  <si>
    <t>2017.1-2018.6</t>
  </si>
  <si>
    <t>第一季度完成施工围挡、保通路建设；第二季度完成10%桩基施工；第三季度完成30%桩基施工；第四季度完成50%桩基施工及20%的桥面施工。</t>
  </si>
  <si>
    <r>
      <rPr>
        <sz val="9"/>
        <rFont val="宋体"/>
        <family val="0"/>
      </rPr>
      <t>郑发改设【</t>
    </r>
    <r>
      <rPr>
        <sz val="9"/>
        <rFont val="Times New Roman"/>
        <family val="1"/>
      </rPr>
      <t>2016</t>
    </r>
    <r>
      <rPr>
        <sz val="9"/>
        <rFont val="宋体"/>
        <family val="0"/>
      </rPr>
      <t>】</t>
    </r>
    <r>
      <rPr>
        <sz val="9"/>
        <rFont val="Times New Roman"/>
        <family val="1"/>
      </rPr>
      <t>411</t>
    </r>
    <r>
      <rPr>
        <sz val="9"/>
        <rFont val="宋体"/>
        <family val="0"/>
      </rPr>
      <t>号</t>
    </r>
  </si>
  <si>
    <t>郑规选字第410100201639014号、郑规建（交通）410100201639005号</t>
  </si>
  <si>
    <t>郑环审【2015】504号</t>
  </si>
  <si>
    <t>土地预审【2016】223号</t>
  </si>
  <si>
    <t>郑州地产集团有限公司</t>
  </si>
  <si>
    <t>郑州市城乡建设委员会</t>
  </si>
  <si>
    <t>沈阳</t>
  </si>
  <si>
    <t>丁雨萌</t>
  </si>
  <si>
    <t>郑州市金水路东路下穿107辅道隧道工程</t>
  </si>
  <si>
    <t>全长1560米</t>
  </si>
  <si>
    <t>6月份之前完成前期手续办理工作，完成施工招标，具备进场施工条件。年底前完成主体工程的35%</t>
  </si>
  <si>
    <r>
      <t>郑发改审批【</t>
    </r>
    <r>
      <rPr>
        <b/>
        <sz val="9"/>
        <rFont val="Times New Roman"/>
        <family val="1"/>
      </rPr>
      <t>2016</t>
    </r>
    <r>
      <rPr>
        <b/>
        <sz val="9"/>
        <rFont val="宋体"/>
        <family val="0"/>
      </rPr>
      <t>】</t>
    </r>
    <r>
      <rPr>
        <b/>
        <sz val="9"/>
        <rFont val="Times New Roman"/>
        <family val="1"/>
      </rPr>
      <t>481号</t>
    </r>
  </si>
  <si>
    <t>暂不具备办理条件</t>
  </si>
  <si>
    <t>市建委</t>
  </si>
  <si>
    <t>郑州市商都路下穿107辅道隧道工程</t>
  </si>
  <si>
    <t>全长1454米</t>
  </si>
  <si>
    <t>6月份之前完成前期手续办理工作，完成施工招标，具备进场施工条件。年底前完成主体工程的35%。</t>
  </si>
  <si>
    <r>
      <t>郑发改审批【</t>
    </r>
    <r>
      <rPr>
        <b/>
        <sz val="9"/>
        <rFont val="Times New Roman"/>
        <family val="1"/>
      </rPr>
      <t>2016</t>
    </r>
    <r>
      <rPr>
        <b/>
        <sz val="9"/>
        <rFont val="宋体"/>
        <family val="0"/>
      </rPr>
      <t>】</t>
    </r>
    <r>
      <rPr>
        <b/>
        <sz val="9"/>
        <rFont val="Times New Roman"/>
        <family val="1"/>
      </rPr>
      <t>482</t>
    </r>
    <r>
      <rPr>
        <b/>
        <sz val="9"/>
        <rFont val="宋体"/>
        <family val="0"/>
      </rPr>
      <t>号</t>
    </r>
  </si>
  <si>
    <t>郑州市建委</t>
  </si>
  <si>
    <t>市建委（A+B）类项目</t>
  </si>
  <si>
    <t>市建委（A）类项目</t>
  </si>
  <si>
    <t>桩基、承台、墩柱、现浇梁、钢箱梁、波形钢腹板梁、预制梁吊装、电力改迁、桥面铺装、雨污水、沥青路面铺装完成100%；产值为32.2亿元。</t>
  </si>
  <si>
    <t>郑发改城市[2014]339号、郑发改设[2014]446号</t>
  </si>
  <si>
    <t>郑规建（交通）410100201409024号</t>
  </si>
  <si>
    <t>郑环审[2014]74号</t>
  </si>
  <si>
    <t>无需征地</t>
  </si>
  <si>
    <t>建委</t>
  </si>
  <si>
    <t>107辅道快速化工程</t>
  </si>
  <si>
    <t>全长20.66公里</t>
  </si>
  <si>
    <t>2015.12-2018.6</t>
  </si>
  <si>
    <t>高架桥及隧道主体工程基本完成</t>
  </si>
  <si>
    <t>郑发改城市[2015]435号、郑发改设[2015]522号</t>
  </si>
  <si>
    <t>郑规选字第410100201500045</t>
  </si>
  <si>
    <t>郑环审[2015]393号</t>
  </si>
  <si>
    <t>李锦林</t>
  </si>
  <si>
    <t>张彬</t>
  </si>
  <si>
    <t>常西湖片区18条市政道路</t>
  </si>
  <si>
    <t xml:space="preserve">
全长约40公里</t>
  </si>
  <si>
    <t>渠南路：隧道主体、桥梁完成60%，道路完成30%。文博大道：隧道主体完成85%，道路主体完成80%。站前大道：污雨水完成60%，道路完成20%河清路、海晏路、胜利路、郑峪路、星空路、赵仙南路道路工程完成10%。淮河路道路完成30%。雪松路、皓月路、汇文路、汇智路、临湖路、防汛路、传媒路雨污水完成20%、道路完成10%。</t>
  </si>
  <si>
    <t>郑发改城市[2016]213号、郑发改设[2014]473号</t>
  </si>
  <si>
    <t>郑规选字第410100201600005号</t>
  </si>
  <si>
    <t>郑州发展投资集团有限公司
中原区</t>
  </si>
  <si>
    <t>郑州市航海路下穿经开区中心广场隧道工程</t>
  </si>
  <si>
    <t xml:space="preserve">
全长2.42公里</t>
  </si>
  <si>
    <t>2017.4-2019.4</t>
  </si>
  <si>
    <t>完成40%主体结构。</t>
  </si>
  <si>
    <t>郑发改审批[2016]302号</t>
  </si>
  <si>
    <t>已报区规划局待批</t>
  </si>
  <si>
    <t>已报市环保局待批</t>
  </si>
  <si>
    <t>郑州市轨道交通有限公司</t>
  </si>
  <si>
    <t>岳会婷</t>
  </si>
  <si>
    <t>中州大道南段（宇通立交-京广南路）</t>
  </si>
  <si>
    <t>全长4.44公里</t>
  </si>
  <si>
    <t>完成前期手续办理和施工准备</t>
  </si>
  <si>
    <t>郑发改审批[2016]233号</t>
  </si>
  <si>
    <t>选址意见书正在进行批前公示</t>
  </si>
  <si>
    <t>已报区土地局进行规划利用调整</t>
  </si>
  <si>
    <t>马新海</t>
  </si>
  <si>
    <t>0371-87528008</t>
  </si>
  <si>
    <t>2017报省</t>
  </si>
  <si>
    <t>全长6.43公里</t>
  </si>
  <si>
    <t>市建委（B）类项目</t>
  </si>
  <si>
    <t>国道310中牟境改建工程</t>
  </si>
  <si>
    <t>全长38.26公里，设计速度100公里/小时，路基全宽33.5米</t>
  </si>
  <si>
    <t>主体工程</t>
  </si>
  <si>
    <r>
      <t>豫发改基础函〔</t>
    </r>
    <r>
      <rPr>
        <sz val="9"/>
        <rFont val="Times New Roman"/>
        <family val="1"/>
      </rPr>
      <t>2014</t>
    </r>
    <r>
      <rPr>
        <sz val="9"/>
        <rFont val="宋体"/>
        <family val="0"/>
      </rPr>
      <t>〕</t>
    </r>
    <r>
      <rPr>
        <sz val="9"/>
        <rFont val="Times New Roman"/>
        <family val="1"/>
      </rPr>
      <t>1822</t>
    </r>
    <r>
      <rPr>
        <sz val="9"/>
        <rFont val="宋体"/>
        <family val="0"/>
      </rPr>
      <t>号</t>
    </r>
  </si>
  <si>
    <t>选字第410000201400045号</t>
  </si>
  <si>
    <t>豫环审〔2014〕376号</t>
  </si>
  <si>
    <t>豫国土资函〔2014〕604号</t>
  </si>
  <si>
    <t>中牟县、经开区</t>
  </si>
  <si>
    <t>王瑞山</t>
  </si>
  <si>
    <t>13603868836</t>
  </si>
  <si>
    <t>朱彦霏</t>
  </si>
  <si>
    <t>0371-86558105</t>
  </si>
  <si>
    <t>G107线郑州境东移改建（二期）工程</t>
  </si>
  <si>
    <t>全长22.18公里，设计速度80公里/小时，路基宽43.5米</t>
  </si>
  <si>
    <t>2016.6-2017.12</t>
  </si>
  <si>
    <t>豫发改基础函〔2014〕1832号</t>
  </si>
  <si>
    <t>选字第410000201400044号</t>
  </si>
  <si>
    <t>豫环审〔2014〕375号</t>
  </si>
  <si>
    <t>豫国土资函〔2014〕602号</t>
  </si>
  <si>
    <t>航空港区、中牟县、经开区</t>
  </si>
  <si>
    <t>王占军</t>
  </si>
  <si>
    <t>省道315与省道238乔楼至汜水段新建工程</t>
  </si>
  <si>
    <t>全长21.55公里，设计速度80公里/小时，路基宽度为33.5米</t>
  </si>
  <si>
    <t>征地拆迁及部分主体工程</t>
  </si>
  <si>
    <t>豫发改基础函〔2016〕294号</t>
  </si>
  <si>
    <t>选字第410000201600001号</t>
  </si>
  <si>
    <t>郑环审 〔2013〕186号</t>
  </si>
  <si>
    <t>豫国土资函〔2014〕89号</t>
  </si>
  <si>
    <t>荥阳市、巩义市、上街区</t>
  </si>
  <si>
    <t>高静</t>
  </si>
  <si>
    <t>13733877112</t>
  </si>
  <si>
    <t>四港联动大道南延与省道102互通式立交暨京港澳高速公路薛店互通立交改建工程</t>
  </si>
  <si>
    <t>主线长度3.53公里，设计速度均为80公里/小时，四港联动大道南延红线宽50米，双向十车道；S102现状为二级路，即将升级为一级路，路基宽32米，双向六车道一级公路</t>
  </si>
  <si>
    <t xml:space="preserve">2017.8-2019.8 </t>
  </si>
  <si>
    <t>项目申请报告已报省发改委审批</t>
  </si>
  <si>
    <t>选字第410000201400043号</t>
  </si>
  <si>
    <t>豫环审〔2015〕525号</t>
  </si>
  <si>
    <t>豫国土资函〔2016〕753号</t>
  </si>
  <si>
    <t>航空港区、新郑市</t>
  </si>
  <si>
    <t>S317线郑州境新郑机场至新密改建工程</t>
  </si>
  <si>
    <t>全长约38.16公里，拟采用双向六车道一级公路标准，设计速度80公里/小时，路基宽度33米</t>
  </si>
  <si>
    <t xml:space="preserve">2017.7-2019.7 </t>
  </si>
  <si>
    <t>完成征迁、地表清理、部分路基填筑、桥梁桩基施工</t>
  </si>
  <si>
    <t>工可报告待市发改委审批</t>
  </si>
  <si>
    <t>郑规选字第410100201600082号</t>
  </si>
  <si>
    <t>郑环审〔2016〕170号</t>
  </si>
  <si>
    <t>郑国土资函〔2016〕342号</t>
  </si>
  <si>
    <t>航空港区、新郑市、新密市</t>
  </si>
  <si>
    <t>交建投（A）类项目</t>
  </si>
  <si>
    <t>是
2017报省</t>
  </si>
  <si>
    <t>86个</t>
  </si>
  <si>
    <t>橲岭小镇·国际生态健康城一期</t>
  </si>
  <si>
    <t>香蜜花都</t>
  </si>
  <si>
    <t>郑州城轨交通中等专业学校校区建设工程</t>
  </si>
  <si>
    <t>总建筑面积为28.6万平方米，主要建设教学楼、学生宿舍楼、后勤办公楼、
实训楼、综合实训场、图书馆及其他配套设施。</t>
  </si>
  <si>
    <t>2016.03-2018.12</t>
  </si>
  <si>
    <t>宿舍楼 投入使用，图书馆、后勤办公楼开工建设</t>
  </si>
  <si>
    <t>豫郑新郑教育（2014）01464</t>
  </si>
  <si>
    <t>新土国用〔2011〕第165号</t>
  </si>
  <si>
    <t>郑州城轨交通中等专业学校</t>
  </si>
  <si>
    <t>高建设</t>
  </si>
  <si>
    <t>赵春宇</t>
  </si>
  <si>
    <r>
      <t>2</t>
    </r>
    <r>
      <rPr>
        <b/>
        <sz val="10"/>
        <rFont val="宋体"/>
        <family val="0"/>
      </rPr>
      <t>4</t>
    </r>
    <r>
      <rPr>
        <b/>
        <sz val="10"/>
        <rFont val="宋体"/>
        <family val="0"/>
      </rPr>
      <t>个</t>
    </r>
  </si>
  <si>
    <r>
      <t>42</t>
    </r>
    <r>
      <rPr>
        <b/>
        <sz val="11"/>
        <rFont val="宋体"/>
        <family val="0"/>
      </rPr>
      <t>个</t>
    </r>
  </si>
  <si>
    <t>年产3万吨新技术健康功能型糖果巧克力及2.6万吨休闲豆制品、1.44万吨蛋糕建设项目</t>
  </si>
  <si>
    <t>河南新郑龙湖湿地生态发展有限公司新郑龙湖城市湿地公园</t>
  </si>
  <si>
    <t>郑发投（B）类项目</t>
  </si>
  <si>
    <t>7个</t>
  </si>
  <si>
    <t>郑发投（AB）项目</t>
  </si>
  <si>
    <t>郑发投（A）项目</t>
  </si>
  <si>
    <t>总建筑面积51万平方米，主要建设商业展示、商务、金融、办公等于一体的大型综合体</t>
  </si>
  <si>
    <t>总建筑面积19.28万平方米，主要建设商务办公、商业于一体的大型城市综合体（不含房地产开发）</t>
  </si>
  <si>
    <t>办理前期手续</t>
  </si>
  <si>
    <t>总建筑面积41.18万平方米，主要建设集零售家居、餐饮娱乐等于一体的家居生活体验中心</t>
  </si>
  <si>
    <r>
      <t>2017</t>
    </r>
    <r>
      <rPr>
        <sz val="9"/>
        <rFont val="宋体"/>
        <family val="0"/>
      </rPr>
      <t>.</t>
    </r>
    <r>
      <rPr>
        <sz val="9"/>
        <rFont val="宋体"/>
        <family val="0"/>
      </rPr>
      <t>1-2017</t>
    </r>
    <r>
      <rPr>
        <sz val="9"/>
        <rFont val="宋体"/>
        <family val="0"/>
      </rPr>
      <t>.</t>
    </r>
    <r>
      <rPr>
        <sz val="9"/>
        <rFont val="宋体"/>
        <family val="0"/>
      </rPr>
      <t>12</t>
    </r>
  </si>
  <si>
    <r>
      <t>2017</t>
    </r>
    <r>
      <rPr>
        <sz val="9"/>
        <rFont val="宋体"/>
        <family val="0"/>
      </rPr>
      <t>.</t>
    </r>
    <r>
      <rPr>
        <sz val="9"/>
        <rFont val="宋体"/>
        <family val="0"/>
      </rPr>
      <t>8</t>
    </r>
    <r>
      <rPr>
        <sz val="9"/>
        <rFont val="宋体"/>
        <family val="0"/>
      </rPr>
      <t>-</t>
    </r>
    <r>
      <rPr>
        <sz val="9"/>
        <rFont val="宋体"/>
        <family val="0"/>
      </rPr>
      <t>2018</t>
    </r>
    <r>
      <rPr>
        <sz val="9"/>
        <rFont val="宋体"/>
        <family val="0"/>
      </rPr>
      <t>.</t>
    </r>
    <r>
      <rPr>
        <sz val="9"/>
        <rFont val="宋体"/>
        <family val="0"/>
      </rPr>
      <t>12</t>
    </r>
  </si>
  <si>
    <r>
      <t>2016.4</t>
    </r>
    <r>
      <rPr>
        <sz val="9"/>
        <rFont val="宋体"/>
        <family val="0"/>
      </rPr>
      <t>-</t>
    </r>
    <r>
      <rPr>
        <sz val="9"/>
        <rFont val="宋体"/>
        <family val="0"/>
      </rPr>
      <t>2017.6</t>
    </r>
  </si>
  <si>
    <t>2016.3-2017.7</t>
  </si>
  <si>
    <t>2016.4-2017.8</t>
  </si>
  <si>
    <r>
      <t>2016.1-</t>
    </r>
    <r>
      <rPr>
        <sz val="9"/>
        <rFont val="仿宋_GB2312"/>
        <family val="3"/>
      </rPr>
      <t>2017.9</t>
    </r>
  </si>
  <si>
    <t>成才旺</t>
  </si>
  <si>
    <t>15838399969</t>
  </si>
  <si>
    <t>张东斌</t>
  </si>
  <si>
    <t>13903851266</t>
  </si>
  <si>
    <t>社会事业</t>
  </si>
  <si>
    <t>开工</t>
  </si>
  <si>
    <t>竣工</t>
  </si>
  <si>
    <t>社会事业</t>
  </si>
  <si>
    <t>竣工</t>
  </si>
  <si>
    <t>规划面积11万余平方米。完成绿化、游客服务中心、停车场等</t>
  </si>
  <si>
    <t>沿黄堤岸护砌及道路修建、绿化、停车场水源地截污、照明等</t>
  </si>
  <si>
    <t>郑州市老年公寓（郑州市养老服务中心）项目</t>
  </si>
  <si>
    <t>设计总床位1053张，总建筑面积5.56万平方米，主要建设改造原有生活服务中心、医疗康复中心、综合楼；新建介护型、介助型、自理型、家庭型老年公寓；改造原有地下建筑；新建人防地下室、地下车库及设备用房。</t>
  </si>
  <si>
    <t>100</t>
  </si>
  <si>
    <t>完成已建成三栋楼的改造装修及新建项目的土方开挖工作</t>
  </si>
  <si>
    <r>
      <t>郑发改社会[</t>
    </r>
    <r>
      <rPr>
        <sz val="10"/>
        <rFont val="宋体"/>
        <family val="0"/>
      </rPr>
      <t>2014]471号  郑发改社会[2016]593号</t>
    </r>
  </si>
  <si>
    <t>正在惠济区规划分局办理用地规划手续</t>
  </si>
  <si>
    <t>正在编制环评</t>
  </si>
  <si>
    <t>正在惠济区国土局办理惠济区民政局过户至郑州市老年公寓的土地过户手续</t>
  </si>
  <si>
    <t>惠济区</t>
  </si>
  <si>
    <t>社会事业</t>
  </si>
  <si>
    <t>总建筑面积2.96万平方米，主要建设殡仪楼地下车库人工湖消烟除尘等配套公用工程</t>
  </si>
  <si>
    <t>工程主体完成40%，消烟除尘设施改造完成</t>
  </si>
  <si>
    <r>
      <rPr>
        <sz val="10"/>
        <rFont val="宋体"/>
        <family val="0"/>
      </rPr>
      <t>郑发改社会﹝</t>
    </r>
    <r>
      <rPr>
        <sz val="10"/>
        <rFont val="Times New Roman"/>
        <family val="1"/>
      </rPr>
      <t>2016</t>
    </r>
    <r>
      <rPr>
        <sz val="10"/>
        <rFont val="宋体"/>
        <family val="0"/>
      </rPr>
      <t>﹞</t>
    </r>
    <r>
      <rPr>
        <sz val="10"/>
        <rFont val="Times New Roman"/>
        <family val="1"/>
      </rPr>
      <t>45</t>
    </r>
    <r>
      <rPr>
        <sz val="10"/>
        <rFont val="宋体"/>
        <family val="0"/>
      </rPr>
      <t>号</t>
    </r>
  </si>
  <si>
    <t>二七区</t>
  </si>
  <si>
    <t>军供保障综合楼项目</t>
  </si>
  <si>
    <t>总建筑面积1.99万平方米</t>
  </si>
  <si>
    <t>已完成环评2010-2号</t>
  </si>
  <si>
    <t>金水区</t>
  </si>
  <si>
    <t>工业项目</t>
  </si>
  <si>
    <t>开工</t>
  </si>
  <si>
    <t>工业项目</t>
  </si>
  <si>
    <t>开工</t>
  </si>
  <si>
    <t>服务业</t>
  </si>
  <si>
    <t>续建</t>
  </si>
  <si>
    <t>公路项目</t>
  </si>
  <si>
    <t>开工</t>
  </si>
  <si>
    <t>服务业</t>
  </si>
  <si>
    <t>总建筑面积22.1万平方米,主要建设生产车间、冷冻仓库、原料库、科研中心及销售中心等，建设生产线30条，购置生产设备1860台〔套〕，年产速冻米面食品40万吨</t>
  </si>
  <si>
    <t>原料库、生产车间、冷冻仓库基建工程完成50%</t>
  </si>
  <si>
    <t xml:space="preserve">郑发改投资〔2013〕730号 </t>
  </si>
  <si>
    <t>正在办理建设用地规划许可证</t>
  </si>
  <si>
    <t xml:space="preserve">郑环建表〔2012〕12号 </t>
  </si>
  <si>
    <t>已报至省国土厅，待批复</t>
  </si>
  <si>
    <t>三全食品股份有限公司</t>
  </si>
  <si>
    <t>房彬</t>
  </si>
  <si>
    <t>姜亚丽</t>
  </si>
  <si>
    <t>0371-63981318</t>
  </si>
  <si>
    <t>惠济区特色商业区一期</t>
  </si>
  <si>
    <t>总建筑面积150万平方米，主要建设以会议产业为核心，延伸拓展文化创意、咨询设计、教育培训、旅游度假、商业商贸等产业的综合园区(不含房地产开发)</t>
  </si>
  <si>
    <t>豫郑惠济服务〔2015〕18223</t>
  </si>
  <si>
    <t xml:space="preserve">
郑规地字第〔410100201509080〕、〔410100201509081〕、〔410100201409187〕、〔410100201409188〕号</t>
  </si>
  <si>
    <t>郑环审〔2015〕023号、郑环审〔2015〕024号、郑环审〔2015〕010号、郑环审〔2015〕011号</t>
  </si>
  <si>
    <t>郑国用〔2015〕0175号、郑国用〔2015〕0176号、郑国用〔2015〕0177号、郑国用〔2015〕0246号</t>
  </si>
  <si>
    <t>河南碧源控股集团有限公司</t>
  </si>
  <si>
    <t>丁建铁</t>
  </si>
  <si>
    <t>徐发辉</t>
  </si>
  <si>
    <t>0371-55071086</t>
  </si>
  <si>
    <t>惠济美景商业中心</t>
  </si>
  <si>
    <t>总建筑面积17.5万平方米，主要建设惠济美景商业中心，集大型城市购物广场和办公写字楼于一体的城市综合体（不含房地产开发）</t>
  </si>
  <si>
    <t xml:space="preserve">2015.5-2017.12 </t>
  </si>
  <si>
    <t>豫郑惠济贸〔2014〕00054</t>
  </si>
  <si>
    <t>郑规建字第〔410100201509151〕号</t>
  </si>
  <si>
    <t>郑环审〔2015〕70号</t>
  </si>
  <si>
    <t xml:space="preserve">荥规地字第410182201416011；  410182201416021    </t>
  </si>
  <si>
    <t>荥环建函﹝2014﹞026</t>
  </si>
  <si>
    <t>荥国用〔2014〕第0038、0037、0024号</t>
  </si>
  <si>
    <t>郑州五洲国际工业品有限公司</t>
  </si>
  <si>
    <t xml:space="preserve">常  斌
</t>
  </si>
  <si>
    <t xml:space="preserve">13589517863
 </t>
  </si>
  <si>
    <t>宋主任</t>
  </si>
  <si>
    <t>兴事发国际商务中心建设项目</t>
  </si>
  <si>
    <t>商务中心主体10层完工</t>
  </si>
  <si>
    <t>豫郑荥阳房产〔2016〕066991</t>
  </si>
  <si>
    <t>荥规地字第410182201416026</t>
  </si>
  <si>
    <t>豫〔2016〕荥阳市不动产权0000027号</t>
  </si>
  <si>
    <t>郑州兴事发置业有限公司</t>
  </si>
  <si>
    <t>蔡桂香</t>
  </si>
  <si>
    <t>夏源</t>
  </si>
  <si>
    <t>郑州交通建设投资有限公司</t>
  </si>
  <si>
    <t>郑州市卫生学校迁建项目</t>
  </si>
  <si>
    <t>总建筑面积27.46万平方米，建设综合教学楼、办公楼、宿舍楼等配套教学设施</t>
  </si>
  <si>
    <t>教学楼、宿舍楼主体完工</t>
  </si>
  <si>
    <t xml:space="preserve">郑发改社会〔2012〕843号  </t>
  </si>
  <si>
    <t>荥规地字第410182201416087、41018220141608</t>
  </si>
  <si>
    <t>郑环审〔2012〕53号</t>
  </si>
  <si>
    <t>荥国用〔2015〕第0052、0053号</t>
  </si>
  <si>
    <t>郑州市卫生学校</t>
  </si>
  <si>
    <t>封银曼</t>
  </si>
  <si>
    <t>秦亚辉</t>
  </si>
  <si>
    <t>荥阳市人民医院整体建设项目</t>
  </si>
  <si>
    <t>荥发改﹝2014﹞109号</t>
  </si>
  <si>
    <t>荥规选字第4101822014006005；
荥规地字第4101822014016106</t>
  </si>
  <si>
    <t>郑环审﹝2014﹞289</t>
  </si>
  <si>
    <t>荥阳市人民医院</t>
  </si>
  <si>
    <t>李海军</t>
  </si>
  <si>
    <t>荥阳市四类社区建设项目</t>
  </si>
  <si>
    <t>35个社区开工建设</t>
  </si>
  <si>
    <t>工业项目</t>
  </si>
  <si>
    <t>开工项目</t>
  </si>
  <si>
    <t>前期项目</t>
  </si>
  <si>
    <t>2017报省</t>
  </si>
  <si>
    <t>31个</t>
  </si>
  <si>
    <t>20个</t>
  </si>
  <si>
    <t>13个</t>
  </si>
  <si>
    <t>25个</t>
  </si>
  <si>
    <t>12个</t>
  </si>
  <si>
    <t>荥阳市（A+B)类</t>
  </si>
  <si>
    <t>荥阳市（A）类</t>
  </si>
  <si>
    <t>荥阳市（B）类</t>
  </si>
  <si>
    <t>11个</t>
  </si>
  <si>
    <t>总建筑面积约17万平方米，年产1.5万辆防爆电动车</t>
  </si>
  <si>
    <t>2017.3-2018.5</t>
  </si>
  <si>
    <t>完成总工程量30%</t>
  </si>
  <si>
    <t>豫郑牟汽制造〔2016〕04146</t>
  </si>
  <si>
    <t>牟城规地条字〔2016〕053号</t>
  </si>
  <si>
    <t>正在中牟县环保局办理</t>
  </si>
  <si>
    <r>
      <t>豫政土〔2015</t>
    </r>
    <r>
      <rPr>
        <sz val="10"/>
        <rFont val="宋体"/>
        <family val="0"/>
      </rPr>
      <t>﹞</t>
    </r>
    <r>
      <rPr>
        <sz val="10"/>
        <rFont val="仿宋_GB2312"/>
        <family val="3"/>
      </rPr>
      <t>667号</t>
    </r>
  </si>
  <si>
    <t>河南国能防爆电动车有限公司</t>
  </si>
  <si>
    <t>郑州市中牟县</t>
  </si>
  <si>
    <t>郑州市</t>
  </si>
  <si>
    <t>王  涛</t>
  </si>
  <si>
    <t>杜  静</t>
  </si>
  <si>
    <t>郑州比克新能源产业基地二期建设项目</t>
  </si>
  <si>
    <t>总建筑面积50万平方米，日产150万颗锂离子电池</t>
  </si>
  <si>
    <t>2017.3-2018.10</t>
  </si>
  <si>
    <t>完成总工程量40%；3条生产线投产，日产电池30万颗</t>
  </si>
  <si>
    <t>豫郑牟汽制造〔2016〕01704</t>
  </si>
  <si>
    <t>牟城规地条字〔2013〕89号、牟城规地条字〔2013〕87号</t>
  </si>
  <si>
    <t>豫环审〔2014〕266号</t>
  </si>
  <si>
    <t>豫政土〔2012〕232号、豫政土〔2012〕277号、豫政土〔2012〕371号</t>
  </si>
  <si>
    <t>郑州比克电池有限公司</t>
  </si>
  <si>
    <t>陈存孝</t>
  </si>
  <si>
    <t>陈春江</t>
  </si>
  <si>
    <t>河南国能电池有限公司13亿安时大容量高性能磷酸铁锂动力电池生产线项目</t>
  </si>
  <si>
    <t>总建筑面积12.8万平方米,年产13亿安时高性能磷酸铁锂动力电池</t>
  </si>
  <si>
    <t>2015.5-2018.2</t>
  </si>
  <si>
    <t>厂房主体完工，3条生产线投用</t>
  </si>
  <si>
    <t>豫郑牟汽制造〔2016〕20298</t>
  </si>
  <si>
    <t>牟城规地条字〔2013〕314号</t>
  </si>
  <si>
    <t>豫环审〔2016〕181号</t>
  </si>
  <si>
    <t>豫政土〔2015〕755号、豫政土〔2015〕667号</t>
  </si>
  <si>
    <t>河南国能电池有限公司</t>
  </si>
  <si>
    <t>王乔林</t>
  </si>
  <si>
    <t>张海英</t>
  </si>
  <si>
    <t>德安生物科技产业园建设工程项目</t>
  </si>
  <si>
    <t>2017.5-2019.5</t>
  </si>
  <si>
    <t>主体工程完工</t>
  </si>
  <si>
    <t>正在中牟县发改委办理</t>
  </si>
  <si>
    <t>控规已完成，待中牟县规划局上会审批</t>
  </si>
  <si>
    <t>尚未办理</t>
  </si>
  <si>
    <t>豫政土〔2016〕208号、豫政土〔2016〕414号</t>
  </si>
  <si>
    <t>河南德安生物科技有限公司</t>
  </si>
  <si>
    <t>赵  威</t>
  </si>
  <si>
    <t>华特·迪士尼郑州项目</t>
  </si>
  <si>
    <t>2017.7-2019.12</t>
  </si>
  <si>
    <t>正在中牟县规划局办理</t>
  </si>
  <si>
    <r>
      <t>644</t>
    </r>
    <r>
      <rPr>
        <sz val="10"/>
        <color indexed="8"/>
        <rFont val="仿宋_GB2312"/>
        <family val="3"/>
      </rPr>
      <t>亩土地出让合同已签订</t>
    </r>
  </si>
  <si>
    <t>华特迪士尼（中国）有限公司郑州分公司、迪美国际文化发展有限公司</t>
  </si>
  <si>
    <t>孟德凯</t>
  </si>
  <si>
    <t>林  瑜</t>
  </si>
  <si>
    <t>河南万邦国际农产品物流城四期建设项目</t>
  </si>
  <si>
    <t>总建筑面积60万平方米，主要建设牛羊肉交易区、30万吨冷库等</t>
  </si>
  <si>
    <t>完成总工程量的35%</t>
  </si>
  <si>
    <t>豫郑牟汽物流〔2016〕23052</t>
  </si>
  <si>
    <t>正在中牟县国土局办理</t>
  </si>
  <si>
    <t>河南万邦国际农产品物流股份有限公司</t>
  </si>
  <si>
    <t>李  森</t>
  </si>
  <si>
    <t>崔  丹</t>
  </si>
  <si>
    <t>河南瑞光印务股份有限公司创意印刷文化产业基地项目</t>
  </si>
  <si>
    <r>
      <t>总建筑面积</t>
    </r>
    <r>
      <rPr>
        <sz val="10"/>
        <color indexed="8"/>
        <rFont val="仿宋_GB2312"/>
        <family val="3"/>
      </rPr>
      <t>13.6平方米，主要建设厂房、科研中心、办公楼、生活配套设施等</t>
    </r>
  </si>
  <si>
    <r>
      <t>2017.3</t>
    </r>
    <r>
      <rPr>
        <sz val="10"/>
        <color indexed="8"/>
        <rFont val="仿宋_GB2312"/>
        <family val="3"/>
      </rPr>
      <t>-2018.12</t>
    </r>
  </si>
  <si>
    <r>
      <t>完成</t>
    </r>
    <r>
      <rPr>
        <sz val="10"/>
        <color indexed="8"/>
        <rFont val="仿宋_GB2312"/>
        <family val="3"/>
      </rPr>
      <t>4栋连体生产厂房建设</t>
    </r>
  </si>
  <si>
    <r>
      <t>豫郑中牟制造</t>
    </r>
    <r>
      <rPr>
        <sz val="10"/>
        <color indexed="8"/>
        <rFont val="仿宋_GB2312"/>
        <family val="3"/>
      </rPr>
      <t>〔2015〕09961</t>
    </r>
  </si>
  <si>
    <r>
      <t>牟规地字第〔</t>
    </r>
    <r>
      <rPr>
        <sz val="10"/>
        <color indexed="8"/>
        <rFont val="仿宋_GB2312"/>
        <family val="3"/>
      </rPr>
      <t>2015〕059号</t>
    </r>
  </si>
  <si>
    <r>
      <t>牟环建表</t>
    </r>
    <r>
      <rPr>
        <sz val="10"/>
        <color indexed="8"/>
        <rFont val="仿宋_GB2312"/>
        <family val="3"/>
      </rPr>
      <t>〔2015〕42号</t>
    </r>
  </si>
  <si>
    <r>
      <t>牟国用〔</t>
    </r>
    <r>
      <rPr>
        <sz val="10"/>
        <color indexed="8"/>
        <rFont val="仿宋_GB2312"/>
        <family val="3"/>
      </rPr>
      <t>2015〕131号</t>
    </r>
  </si>
  <si>
    <t>河南瑞光印务股份有限公司</t>
  </si>
  <si>
    <t>庞奇伟</t>
  </si>
  <si>
    <t>毛  勇</t>
  </si>
  <si>
    <t>中国电建集团华中电力设计研究院</t>
  </si>
  <si>
    <t>总建筑面积13.6164万平方米，主要建设科研办公楼、研发中心及配套设施</t>
  </si>
  <si>
    <t>主体封顶</t>
  </si>
  <si>
    <t>中国电建集团华中电力设计研究院有限公司</t>
  </si>
  <si>
    <t>闫丽敏</t>
  </si>
  <si>
    <t>宋建越</t>
  </si>
  <si>
    <t xml:space="preserve">华强四期郑州中华复兴之路项目
</t>
  </si>
  <si>
    <t>总建筑面积160万平米，主要建设峥嵘岁月、大国之殇等主题场馆、旅游配套附属设施、大型主题体验项目游乐设备及配套公用工程等</t>
  </si>
  <si>
    <t>2016.5-2018.5</t>
  </si>
  <si>
    <t>完成总工程量90%</t>
  </si>
  <si>
    <t>豫郑中牟文娱〔2016〕05452；豫郑中牟城建〔2014〕05584；豫郑中牟服务〔2014〕05563</t>
  </si>
  <si>
    <t>环评报告待批复</t>
  </si>
  <si>
    <t>已批回243.5亩，豫政土〔2014〕983</t>
  </si>
  <si>
    <t>郑州华宇文化发展有限公司</t>
  </si>
  <si>
    <t>彭立超</t>
  </si>
  <si>
    <t>王世建</t>
  </si>
  <si>
    <t xml:space="preserve">建业·华谊兄弟电影小镇项目
</t>
  </si>
  <si>
    <t>总建筑面积约80万平方米，主要建设星光大道、太极、意大利风情电影小镇</t>
  </si>
  <si>
    <t>2016.3-2018.3</t>
  </si>
  <si>
    <t>完成总工程量80%</t>
  </si>
  <si>
    <t>豫郑中牟服务〔2015〕20822</t>
  </si>
  <si>
    <t>牟规地字第〔2015〕131号；牟规地字第〔2015〕132号</t>
  </si>
  <si>
    <t>已批回120亩：牟国用〔2016〕043、牟国用〔2016〕044</t>
  </si>
  <si>
    <t>河南建业华谊兄弟文化旅游产业有限公司</t>
  </si>
  <si>
    <t>谢文峰</t>
  </si>
  <si>
    <t>李  胜</t>
  </si>
  <si>
    <t>中国建筑设计城</t>
  </si>
  <si>
    <t>总建筑面积16万平方米，主要建设河南正一大厦、河南五方合创设计大厦、河南豫建城之源设计大厦、河南中机实源设计大厦</t>
  </si>
  <si>
    <t>2015.4-2018.5</t>
  </si>
  <si>
    <t>完成主体施工</t>
  </si>
  <si>
    <t>正一：豫郑中牟服务〔2015〕05487；五方：豫郑中牟服务〔2015〕06019；豫建：豫郑中牟服务〔2015〕05492；中机实源：豫郑中牟服务〔2015〕19491</t>
  </si>
  <si>
    <t>正一：牟规地字第〔2015〕095号；五方：牟规地字第〔2015〕094号；豫建：牟规地字第〔2015〕093号；中机实源：牟城规地条字〔2016〕第（017）号</t>
  </si>
  <si>
    <t xml:space="preserve">正一：牟环建登〔2015〕60号；五方：牟环建登〔2015〕14号；豫建：牟环建登〔2015〕12号                         </t>
  </si>
  <si>
    <t xml:space="preserve">正一：牟国用〔2015〕第191号；五方：牟国用〔2015〕第217号；豫建：牟国用〔2016〕第042号                           </t>
  </si>
  <si>
    <t>河南正一建筑工程有限公司、郑州五方设计咨询有限公司、河南豫建城之源建筑设计有限公司、河南中机实源建筑设计有限公司</t>
  </si>
  <si>
    <t>郑贵宾</t>
  </si>
  <si>
    <t>中国创意设计城</t>
  </si>
  <si>
    <t>总建筑面积33万平方米，主要建设创新创业综合体孵化器、博雅文化科技产业基地、郑州城建集团总部基地及科技商务公共服务平台</t>
  </si>
  <si>
    <t>孵化器、博雅基地：竣工验收；城建总部基地：出正负零</t>
  </si>
  <si>
    <t>孵化器：牟发改资〔2015〕12号；牟发改资〔2015〕75号；博雅：豫郑中牟服务〔2015〕05489</t>
  </si>
  <si>
    <t>孵化器：牟规地字第〔2015〕080号；博雅：牟规地字第〔2015〕099号</t>
  </si>
  <si>
    <t>孵化器：牟环建表〔2015〕35号； 博雅：牟环建登〔2015〕15号</t>
  </si>
  <si>
    <t>孵化器：牟国用〔2015〕第172号；博雅：牟国用〔2016〕第35号</t>
  </si>
  <si>
    <t>郑州绿博开发建设有限公司、郑州前沿文化科技有限公司、郑州城建集团有限公司、中国电建集团华中电力设计研究院有限公司</t>
  </si>
  <si>
    <t>孔  进</t>
  </si>
  <si>
    <t>河南省建筑院总部基地一期</t>
  </si>
  <si>
    <t>总建筑面积50万平方米，主要建设科研办公楼及配套设施</t>
  </si>
  <si>
    <t>2016.9-2019.9</t>
  </si>
  <si>
    <t>主体完工45%</t>
  </si>
  <si>
    <t>豫郑中牟服务〔2016〕08353</t>
  </si>
  <si>
    <t>河南筑园置业有限公司</t>
  </si>
  <si>
    <t>邓伟军</t>
  </si>
  <si>
    <t>李雨霏</t>
  </si>
  <si>
    <t>郑州汽车服务业博览城二期建设项目</t>
  </si>
  <si>
    <t>总建筑面积100万平方米,主要建设名车广场、标准4S店等</t>
  </si>
  <si>
    <t>主体完工60%</t>
  </si>
  <si>
    <t>豫州中牟贸〔2013〕00114、豫郑牟汽服务〔2015〕16127</t>
  </si>
  <si>
    <t>牟城规地条字〔2013〕第（43）号、牟城规地条字〔2013〕第（37）号</t>
  </si>
  <si>
    <t>郑环审〔2014〕50号、牟环建表〔2015〕31号</t>
  </si>
  <si>
    <t>豫政土〔2014〕686号、豫政土〔2014〕685号</t>
  </si>
  <si>
    <t>郑州汽车城汽车服务业博览园建设指挥部</t>
  </si>
  <si>
    <t>谢舒畅</t>
  </si>
  <si>
    <t>郭俊杰</t>
  </si>
  <si>
    <t>豫郑上集制造[2016]02261</t>
  </si>
  <si>
    <t>地字第410106201600021101</t>
  </si>
  <si>
    <t>郑上环建[2016]23号</t>
  </si>
  <si>
    <t>郑州航宇防爆电机有限公司</t>
  </si>
  <si>
    <t>产业集聚区管委会</t>
  </si>
  <si>
    <t>陈保增</t>
  </si>
  <si>
    <t>1370382
1629</t>
  </si>
  <si>
    <t>申鹏</t>
  </si>
  <si>
    <t>1350399 9787</t>
  </si>
  <si>
    <t>中国长城铝业公司润滑油、铝模板建设项目</t>
  </si>
  <si>
    <t>计划总建筑面积4万平方米，建设标准化厂房，润滑油、铝模板生产线。</t>
  </si>
  <si>
    <t>上国用[2004]第77号</t>
  </si>
  <si>
    <t>中国长城铝业公司</t>
  </si>
  <si>
    <t>工信委</t>
  </si>
  <si>
    <t>智泽斌</t>
  </si>
  <si>
    <t>1850380
6880</t>
  </si>
  <si>
    <t>张鹏飞</t>
  </si>
  <si>
    <t>1850380
6566</t>
  </si>
  <si>
    <t>郑州雪山实业股份有限公司年产5万吨全自动高品质多品种分子筛建设项目</t>
  </si>
  <si>
    <t>计划占地30亩，建设标准化厂房、科研综合楼，多品种分子筛生长线，相关配套设施。</t>
  </si>
  <si>
    <t>2017.8-2018.12</t>
  </si>
  <si>
    <t>郑州雪山实业股份有限公司</t>
  </si>
  <si>
    <t>峡窝镇</t>
  </si>
  <si>
    <t>张经理</t>
  </si>
  <si>
    <t>1522508
0106</t>
  </si>
  <si>
    <t>河南瑞昌置业有限公司商业综合体项目</t>
  </si>
  <si>
    <t>总建筑面积10.6万平方米，主要建设大型购物商场及相关配套设施。</t>
  </si>
  <si>
    <t>2015.12-2018.4</t>
  </si>
  <si>
    <t>主体完工，内部精装修及各项配套工程完成90%</t>
  </si>
  <si>
    <t>豫郑上街贸[2012]00078</t>
  </si>
  <si>
    <t>建字第410106201400046302号</t>
  </si>
  <si>
    <t>郑环审[2013]39号</t>
  </si>
  <si>
    <t>上国用（2013）第53号</t>
  </si>
  <si>
    <t>河南瑞昌置业有限公司</t>
  </si>
  <si>
    <t>济源路办事处</t>
  </si>
  <si>
    <t>张爱印</t>
  </si>
  <si>
    <t>1393902
4672</t>
  </si>
  <si>
    <t>韩锦瑞</t>
  </si>
  <si>
    <t>1383712
6072</t>
  </si>
  <si>
    <t>河南居易五云山文化旅游开发有限公司生态文化休闲度假区建设项目</t>
  </si>
  <si>
    <t>建设五云山水系工程及山区景观绿化、主题庄园、休闲农庄等。（不含房地产开发项目）</t>
  </si>
  <si>
    <t>五云山水系工程及山区景观绿化完成80%</t>
  </si>
  <si>
    <t>上发改统〔2016〕27号</t>
  </si>
  <si>
    <t>河南居易五云山文化旅游开发有限公司</t>
  </si>
  <si>
    <t>刘彦宏</t>
  </si>
  <si>
    <t>1383839
0023</t>
  </si>
  <si>
    <t>吴璐</t>
  </si>
  <si>
    <t>1360764
1501</t>
  </si>
  <si>
    <t>河南商之易实业发展有限公司仓储物流项目</t>
  </si>
  <si>
    <t>总建筑面积8.6万平方米，主要建设仓库、办公楼及配套设施。</t>
  </si>
  <si>
    <t>仓储库房、综合楼主体完工</t>
  </si>
  <si>
    <t>豫郑上街物流[2016]20396</t>
  </si>
  <si>
    <t>上国用（2012）第19号</t>
  </si>
  <si>
    <t>河南商之易实业发展有限公司</t>
  </si>
  <si>
    <t>商务局</t>
  </si>
  <si>
    <t>李元林</t>
  </si>
  <si>
    <t>1325336
8811</t>
  </si>
  <si>
    <t>陈亚南</t>
  </si>
  <si>
    <t>1503832
3066</t>
  </si>
  <si>
    <t xml:space="preserve"> 郑州恒生科技有限公司年产5000吨碳化硼超细粉体材料项目</t>
  </si>
  <si>
    <t>郑州恒生科技有限公司</t>
  </si>
  <si>
    <t>河南世博钨钼科技有限公司年产1500吨高性能钨钼功能材料及1000套蓝宝石热场建设项目</t>
  </si>
  <si>
    <t>河南世博钨钼科技有限公司</t>
  </si>
  <si>
    <t>登封市大熊山森林公园有限公司大熊山森林公园整体提升工程一期建设开发项目</t>
  </si>
  <si>
    <t>登封市国土局正在组卷上报</t>
  </si>
  <si>
    <t>登封市大熊山森林公园有限公司</t>
  </si>
  <si>
    <t>郑州图书馆新馆智能化数字图书馆二期</t>
  </si>
  <si>
    <t>是</t>
  </si>
  <si>
    <t>在一期建设基础上，对综合机房、图书业务应用系统、读者服务系统、网站等设备设施进行补充完善。1、机房及网络系统建设。为保障系统安全运行，对机房主要网络及链路进行双机设计，需增加服务器、存储设备、网络交换、网络安全设备等。完善无线网络系统。2、图书业务应用系统。主要是增加读者自助借还、自助办证、24小时自助图书馆设备及图书加工流通等图书自动化管理设备设施。3、读者服务系统。主要是增加儿童阅览、多语言学习交流、盲人等特殊人群阅览、电子阅览、检索查询等设备设施以及多媒体互动设备等。4、网站升级。对网站进行升级，满足今后大量数字资源的建设上传和访问，进一步满足读者通过网站进行信息查询和数字阅读的需求。</t>
  </si>
  <si>
    <t>2016.01至2017.12</t>
  </si>
  <si>
    <r>
      <t>前期投资计划已下达</t>
    </r>
    <r>
      <rPr>
        <b/>
        <sz val="9"/>
        <rFont val="Times New Roman"/>
        <family val="1"/>
      </rPr>
      <t>200</t>
    </r>
    <r>
      <rPr>
        <b/>
        <sz val="9"/>
        <rFont val="宋体"/>
        <family val="0"/>
      </rPr>
      <t>万元，暂无支出。</t>
    </r>
  </si>
  <si>
    <t>土地报批前预审已完成</t>
  </si>
  <si>
    <t>郑州市美盈森环保科技有限公司</t>
  </si>
  <si>
    <t>汤伟</t>
  </si>
  <si>
    <t>开工</t>
  </si>
  <si>
    <t>圣戈班绿色建材国际商贸城建设项目</t>
  </si>
  <si>
    <t>总建筑面积135万平方米，主要建设展贸体验区、研发设计区、电子商务区、仓储物流区、配套服务区等</t>
  </si>
  <si>
    <t>2015.08-2019.10</t>
  </si>
  <si>
    <t>商铺主体建设完成50%</t>
  </si>
  <si>
    <r>
      <t>豫郑新郑外商</t>
    </r>
    <r>
      <rPr>
        <sz val="10"/>
        <rFont val="Times New Roman"/>
        <family val="1"/>
      </rPr>
      <t xml:space="preserve">[2015]15392 </t>
    </r>
  </si>
  <si>
    <t>306亩已批回，准备招拍挂</t>
  </si>
  <si>
    <t>郑州圣戈班百荣绿建城实业有限公司</t>
  </si>
  <si>
    <t>张艳华</t>
  </si>
  <si>
    <t>服务业</t>
  </si>
  <si>
    <t>郑州粮油食品智慧化园区建设项目</t>
  </si>
  <si>
    <t>总建筑面积56.1万平方米，主要建设仓储物流区、加工区、综合服务区</t>
  </si>
  <si>
    <t>2016.09-
2019.12</t>
  </si>
  <si>
    <t>筒仓、常温库投入使用，粮食口岸试运营</t>
  </si>
  <si>
    <r>
      <t>豫郑新郑物流</t>
    </r>
    <r>
      <rPr>
        <sz val="10"/>
        <rFont val="Times New Roman"/>
        <family val="1"/>
      </rPr>
      <t>[2016]11903</t>
    </r>
  </si>
  <si>
    <t>地字第410184201300019105103号</t>
  </si>
  <si>
    <t>新土国用2013第055、056号</t>
  </si>
  <si>
    <t>郑粮雏鹰粮油食品有限公司</t>
  </si>
  <si>
    <t>孙哲</t>
  </si>
  <si>
    <t>许瑞彬</t>
  </si>
  <si>
    <t>新郑片烟醇化库区建设项目</t>
  </si>
  <si>
    <t>总建筑面积29万平方米，主要建设库房、管理用房及辅助用房等</t>
  </si>
  <si>
    <t>2016.07-2018.12</t>
  </si>
  <si>
    <t>主体工程完工，安装项目完工</t>
  </si>
  <si>
    <t xml:space="preserve">豫郑新郑物流〔2016〕024  </t>
  </si>
  <si>
    <t xml:space="preserve">地字第410184201600004104117建字第410184201600035104117 </t>
  </si>
  <si>
    <t>新环审〔2016〕13号</t>
  </si>
  <si>
    <t>新土国用〔2016〕024号</t>
  </si>
  <si>
    <t>河南中烟工业有限责任公司</t>
  </si>
  <si>
    <t>苏庚仁</t>
  </si>
  <si>
    <t>郭建录</t>
  </si>
  <si>
    <t>华商汇大型现代综合性商贸物流中心一期</t>
  </si>
  <si>
    <t>总建筑面积836.2万平方米，主要建设商贸交易区、物流服务区、综合管理服务区、生活配套服务区等</t>
  </si>
  <si>
    <t>2013.08-2020.08</t>
  </si>
  <si>
    <t>物流工程施工完成80%，家居馆竣工</t>
  </si>
  <si>
    <t>豫郑新郑贸〔2013〕00239号</t>
  </si>
  <si>
    <t>地字410184201400044107103等、建字第410184201400067107103号等</t>
  </si>
  <si>
    <t>新环审〔2015〕123号</t>
  </si>
  <si>
    <t>新土国用（2014）第121、122、123、150、151、152号等</t>
  </si>
  <si>
    <t>郑州华商汇房地产开发有限公司</t>
  </si>
  <si>
    <t>薛慧杰</t>
  </si>
  <si>
    <t>郭慧芳</t>
  </si>
  <si>
    <t>现代物流园建设项目</t>
  </si>
  <si>
    <t>总建筑面积78万平方米，主要建设公共仓储群、综合性货运代理市场、货运信息交易大厅、行政楼、停车场、综合服务区等</t>
  </si>
  <si>
    <t>2015.12-
2018.12</t>
  </si>
  <si>
    <t>15-18#仓库建设完成</t>
  </si>
  <si>
    <t>豫郑新郑物流[2015]24275</t>
  </si>
  <si>
    <t>报地规划条件〔2014〕67已报新密市土地局</t>
  </si>
  <si>
    <t>豫环审〔2015〕132号</t>
  </si>
  <si>
    <t xml:space="preserve"> 已签订土地出让合同 ，正在新密市国土局办理土地证  </t>
  </si>
  <si>
    <t>河南省华亿绿色建材有限公司</t>
  </si>
  <si>
    <t>乔国强</t>
  </si>
  <si>
    <t>王建超</t>
  </si>
  <si>
    <t>河南风尚实业有限公司风尚企业芯城创新产业园项目</t>
  </si>
  <si>
    <t>总建筑面积25万平方米，年产环保高科技污水、废气高新节能设备35万套，电子医疗康复设备、理疗设备、检验检疫设备40套</t>
  </si>
  <si>
    <t>2015.10-2019.3</t>
  </si>
  <si>
    <t>2.6万平方厂房竣工；6万平方物流园区开工建设</t>
  </si>
  <si>
    <t xml:space="preserve">豫郑新密制造〔2015〕05251  </t>
  </si>
  <si>
    <t xml:space="preserve">地字第410183201600030201109号 、
地字第410183201600029201109号 </t>
  </si>
  <si>
    <t>新密环建（2015）64号</t>
  </si>
  <si>
    <t>新密国用2016第028号，新密国用2016第029号</t>
  </si>
  <si>
    <t>河南风尚实业有限公司</t>
  </si>
  <si>
    <t>王海军</t>
  </si>
  <si>
    <t>刘佰枝</t>
  </si>
  <si>
    <t>0371-53381166</t>
  </si>
  <si>
    <t>郑州曲梁同赢置业有限公司—同赢企业总部港</t>
  </si>
  <si>
    <t>总建筑面积44万平方米，主要建设厂房及配套设施</t>
  </si>
  <si>
    <t>2014.9-2018.11</t>
  </si>
  <si>
    <t>完成7万平方米厂房及5万平方米配套设施建设</t>
  </si>
  <si>
    <t xml:space="preserve">豫郑新密工〔2014〕00178           </t>
  </si>
  <si>
    <t xml:space="preserve"> 新密市城乡建设规划局地字第410183201400105201125</t>
  </si>
  <si>
    <t>新密环建（2014）65号</t>
  </si>
  <si>
    <t>新密国用2014第077号，新密国用2016第020号</t>
  </si>
  <si>
    <t>郑州曲梁同赢置业有限公司</t>
  </si>
  <si>
    <t>宋新伟</t>
  </si>
  <si>
    <t>王龙耀</t>
  </si>
  <si>
    <t>中建科技河南有限公司年产100万平方米
装配式预制构件建设项目</t>
  </si>
  <si>
    <t>总建筑面积5.39万平方米，年产100万平方米装配式混凝土预制构件</t>
  </si>
  <si>
    <t>2016.4-2018.7</t>
  </si>
  <si>
    <t>厂房施工完成90%</t>
  </si>
  <si>
    <t>豫郑新密制造〔2015〕14223</t>
  </si>
  <si>
    <t>修建性详规通过评审</t>
  </si>
  <si>
    <t>新密环建（2015）86号</t>
  </si>
  <si>
    <t>已预审、新密国土资函〔2015〕42号；增减挂批次（167.448亩）报至省厅待审批</t>
  </si>
  <si>
    <t>中建科技河南有限公司</t>
  </si>
  <si>
    <t>苏光寅</t>
  </si>
  <si>
    <t>刘飞燕</t>
  </si>
  <si>
    <t>郑州一美可置业有限公司河南中金服装孵化园标准化厂房建设项目</t>
  </si>
  <si>
    <t>总建筑面积约47万平方米，年产服装3000万套(件)</t>
  </si>
  <si>
    <t>2015.5-2018.9</t>
  </si>
  <si>
    <r>
      <t>一期</t>
    </r>
    <r>
      <rPr>
        <sz val="9"/>
        <rFont val="Times New Roman"/>
        <family val="1"/>
      </rPr>
      <t>3.6</t>
    </r>
    <r>
      <rPr>
        <sz val="9"/>
        <rFont val="宋体"/>
        <family val="0"/>
      </rPr>
      <t>万平方米厂房完工，二期15万平方厂房完成30%</t>
    </r>
  </si>
  <si>
    <t>豫郑新
密工〔2014〕00116号</t>
  </si>
  <si>
    <t>410183201400082201109、
410183201400111201109</t>
  </si>
  <si>
    <t>郑环审（2014）250号</t>
  </si>
  <si>
    <t>新密国用（2014）第105号   新密国用（2015）第004号</t>
  </si>
  <si>
    <t>郑州一美可置业有限公司</t>
  </si>
  <si>
    <t>马轲</t>
  </si>
  <si>
    <t>押冰瑜</t>
  </si>
  <si>
    <t>河南藏金源仓储有限公司白寨仓储中心</t>
  </si>
  <si>
    <t>总建筑面积20万平方米，主要建设冷库、通用立体库、办公楼</t>
  </si>
  <si>
    <t>2013.12-2017.12</t>
  </si>
  <si>
    <t xml:space="preserve">豫郑新密贸〔2012〕00609 </t>
  </si>
  <si>
    <t>410183201100025000000</t>
  </si>
  <si>
    <t>新密环建（2011）56</t>
  </si>
  <si>
    <t>新密集用（2012）第005号</t>
  </si>
  <si>
    <t>河南藏金源仓储有限公司</t>
  </si>
  <si>
    <t>康玉婷</t>
  </si>
  <si>
    <t>180373
15888</t>
  </si>
  <si>
    <t>于慧玲</t>
  </si>
  <si>
    <t>0371-55918589</t>
  </si>
  <si>
    <t>189038
45666</t>
  </si>
  <si>
    <t>竣工</t>
  </si>
  <si>
    <t>河南奥伦达上古生态农业开发有限公司黄帝养生度假项目一期</t>
  </si>
  <si>
    <t>总建筑面积600万平方米，主要建设中国建筑文化传承博物馆、岐黄颐养基地和相关配套设施，一期主要建设中药基地、生态农业示范区等项目</t>
  </si>
  <si>
    <t>完成万药花海、中药基地、药神谷、艺术家工作室、山地公园、山地穿越路线、生态农业示范区、亲子农庄基地建设</t>
  </si>
  <si>
    <t>可研已编制完成，资料已报新密市发改委等待审批</t>
  </si>
  <si>
    <t>建设规划已做完毕，等待新密市规划局评审</t>
  </si>
  <si>
    <t>环评报告已编制，等待新密市环保局评审</t>
  </si>
  <si>
    <t>已流转土地6880亩，其中建设用地1500亩，已报新密市国土局，等待调整土地性质</t>
  </si>
  <si>
    <t>河南奥伦达上古生态农业开发有限公司</t>
  </si>
  <si>
    <t>荆倩</t>
  </si>
  <si>
    <t>张亚丽</t>
  </si>
  <si>
    <t>服务业</t>
  </si>
  <si>
    <t>开工</t>
  </si>
  <si>
    <t>普洛斯郑南物流园</t>
  </si>
  <si>
    <t>总建筑面积9.2万平方米，主要建设单层标准化仓库4栋及倒班楼1栋。</t>
  </si>
  <si>
    <t>主体施工完成40%</t>
  </si>
  <si>
    <t>豫郑新密外商〔2016〕06424</t>
  </si>
  <si>
    <t>正在编制修建性规划</t>
  </si>
  <si>
    <t>土地预审报告已报新密市国土局待批</t>
  </si>
  <si>
    <t>新密普洛斯仓储设施有限公司</t>
  </si>
  <si>
    <t>0371-85399882</t>
  </si>
  <si>
    <t>河南省柏崖山生态农业养生度假旅游风景区一期</t>
  </si>
  <si>
    <t>总建筑面积15.9万平方米，主要建设入口综合服务中心区、白龙庙休闲养生区、杨里沟风情商业区及相关配套设施</t>
  </si>
  <si>
    <t>2017.10-2020.10</t>
  </si>
  <si>
    <t>完成基础工程的30%</t>
  </si>
  <si>
    <t>豫郑新密服务〔2016〕22837</t>
  </si>
  <si>
    <t>规划编制已完成，等待新密市规划局评审</t>
  </si>
  <si>
    <t>正在进行建设用地异地划补手续审批，调整建设用地规模</t>
  </si>
  <si>
    <t>河南绿宝生态农业发展有限公司</t>
  </si>
  <si>
    <t>尚国强</t>
  </si>
  <si>
    <t>王永安</t>
  </si>
  <si>
    <t>总建筑面积150万平方米，主要建设养老公寓、康复护理中心、康乐中心、图书馆、窑洞酒店及相关配套设施</t>
  </si>
  <si>
    <t>2017.2 -2019.11</t>
  </si>
  <si>
    <t>豫郑新密服务〔2016〕06815号</t>
  </si>
  <si>
    <t>详规已完成，等待新密市规划局评审</t>
  </si>
  <si>
    <t>环评报告已编制，等待新密市环保局审批</t>
  </si>
  <si>
    <t>已拆迁600户，增减挂700亩待征</t>
  </si>
  <si>
    <t>郑州润凯置业有限公司</t>
  </si>
  <si>
    <t>王  臻</t>
  </si>
  <si>
    <t>袁静夷</t>
  </si>
  <si>
    <t>新密轩辕圣境黄帝故里文化产业园</t>
  </si>
  <si>
    <r>
      <t>总建筑面积</t>
    </r>
    <r>
      <rPr>
        <sz val="9"/>
        <rFont val="Times New Roman"/>
        <family val="1"/>
      </rPr>
      <t>260</t>
    </r>
    <r>
      <rPr>
        <sz val="9"/>
        <rFont val="宋体"/>
        <family val="0"/>
      </rPr>
      <t>万平方米，主要建设轩辕圣境文化产业园、综合配套服务区</t>
    </r>
    <r>
      <rPr>
        <sz val="9"/>
        <rFont val="Times New Roman"/>
        <family val="1"/>
      </rPr>
      <t>(</t>
    </r>
    <r>
      <rPr>
        <sz val="9"/>
        <rFont val="宋体"/>
        <family val="0"/>
      </rPr>
      <t>不含房地产开发</t>
    </r>
    <r>
      <rPr>
        <sz val="9"/>
        <rFont val="Times New Roman"/>
        <family val="1"/>
      </rPr>
      <t>)</t>
    </r>
  </si>
  <si>
    <t xml:space="preserve">2013.3-
2018.3 </t>
  </si>
  <si>
    <t>冰雪世界主体工程及配套设施完工</t>
  </si>
  <si>
    <t>郑国用〔2014〕第0582号</t>
  </si>
  <si>
    <t>郑州美景置业有限责任公司</t>
  </si>
  <si>
    <t>李俊科</t>
  </si>
  <si>
    <t>15544188880</t>
  </si>
  <si>
    <t>刘文龙</t>
  </si>
  <si>
    <t>0371-56995379</t>
  </si>
  <si>
    <t>18098925663</t>
  </si>
  <si>
    <t>郑州陈砦花卉市场双桥花卉基地</t>
  </si>
  <si>
    <t>总建筑面积21万平方米，主要建设国际花卉企业总部、创意产业园、电子商务中心、花卉科技企业孵化园</t>
  </si>
  <si>
    <t>2016.10-2019.9</t>
  </si>
  <si>
    <t>郑州国际花卉商务中心主体完成50%</t>
  </si>
  <si>
    <t xml:space="preserve">
豫郑惠济服〔2014〕00074</t>
  </si>
  <si>
    <t>正在办理乡村建设规划许可证</t>
  </si>
  <si>
    <t>郑环然〔2012〕5号</t>
  </si>
  <si>
    <t>使用集体建设用地</t>
  </si>
  <si>
    <t>郑州新都市农业科技开发有限公司</t>
  </si>
  <si>
    <t>孟永杰</t>
  </si>
  <si>
    <t>田小光</t>
  </si>
  <si>
    <t>0371-85967532</t>
  </si>
  <si>
    <t>惠济建业富居“花园口中原商谷”项目</t>
  </si>
  <si>
    <t>总建筑面积65万平方米，主要建设商业综合体、都市风情商业街、企业总部、创意LOFT等（不含房地产开发）</t>
  </si>
  <si>
    <t>商业主体竣工</t>
  </si>
  <si>
    <t>豫郑惠济服务〔2015〕21038</t>
  </si>
  <si>
    <t>郑规地字第〔410100201509177〕号</t>
  </si>
  <si>
    <t>正在惠济区环保局办理</t>
  </si>
  <si>
    <t>郑国用〔2016〕188号</t>
  </si>
  <si>
    <t>河南惠花城乡建设发展有限公司</t>
  </si>
  <si>
    <t>赵鹏</t>
  </si>
  <si>
    <t>张梦雅</t>
  </si>
  <si>
    <t>无</t>
  </si>
  <si>
    <t>中部两岸水产海鲜果蔬物流园二期</t>
  </si>
  <si>
    <t>总建筑面积30万平方米，主要建设水产海鲜物流园、商业中心、公寓等</t>
  </si>
  <si>
    <t>2017.3-2019.6</t>
  </si>
  <si>
    <t>完成市场建设50%</t>
  </si>
  <si>
    <t>豫郑惠济服务〔2014〕05504</t>
  </si>
  <si>
    <t>郑规地字第〔410100201409085〕号</t>
  </si>
  <si>
    <t>惠环审〔2016〕001号</t>
  </si>
  <si>
    <t>郑国用〔2014〕第0332号</t>
  </si>
  <si>
    <t>郑州中部两岸实业有限公司</t>
  </si>
  <si>
    <t>高广忠</t>
  </si>
  <si>
    <t>郭小霞</t>
  </si>
  <si>
    <t>0371-65577866</t>
  </si>
  <si>
    <t>郑州宜家家居商场项目</t>
  </si>
  <si>
    <t>商业中心主体竣工</t>
  </si>
  <si>
    <t>正在惠济区发改统计局办理</t>
  </si>
  <si>
    <t>正在市规划局出具规划设计条件</t>
  </si>
  <si>
    <t>正在进行国有地收储</t>
  </si>
  <si>
    <t>郑州宜家家居有限公司</t>
  </si>
  <si>
    <t>尚  峰</t>
  </si>
  <si>
    <t>郑州惠济区老鸦陈、张砦、双桥村棚户区改造PPP建设项目一期</t>
  </si>
  <si>
    <t>总建筑面积237.3万平方米</t>
  </si>
  <si>
    <t>2#、3#地块安置房封顶，新村地块建至10层，其它地块开工建设</t>
  </si>
  <si>
    <t>惠发改投〔2015〕68号</t>
  </si>
  <si>
    <t>项目修规已通过区规委会研究</t>
  </si>
  <si>
    <t>正在惠济区国土局办理</t>
  </si>
  <si>
    <t>河南惠泰城乡建设有限公司</t>
  </si>
  <si>
    <t>李东</t>
  </si>
  <si>
    <t>弓亚萍</t>
  </si>
  <si>
    <t>0371-55900276</t>
  </si>
  <si>
    <t>惠济区大河社区（铁炉寨及周边村庄棚户区改造安置房）PPP建设项目</t>
  </si>
  <si>
    <t>总建设面积94.5万平方米</t>
  </si>
  <si>
    <t>2017.3—2020.5</t>
  </si>
  <si>
    <t>安置房完成30%</t>
  </si>
  <si>
    <t>惠发改投〔2016〕33号</t>
  </si>
  <si>
    <t>土地增减挂指标已从省厅批回</t>
  </si>
  <si>
    <t>郑州市惠和置业有限公司</t>
  </si>
  <si>
    <t>李随有</t>
  </si>
  <si>
    <t>13676936661</t>
  </si>
  <si>
    <t>惠济区支线路网打捆项目</t>
  </si>
  <si>
    <t>2016.6-2019.6</t>
  </si>
  <si>
    <t>惠发改投〔2016〕40号</t>
  </si>
  <si>
    <t>张佳</t>
  </si>
  <si>
    <t>张少宇</t>
  </si>
  <si>
    <t>0371-63639573</t>
  </si>
  <si>
    <t>睿谷创新中心</t>
  </si>
  <si>
    <t>2015.9－2018.6</t>
  </si>
  <si>
    <t xml:space="preserve">豫郑惠济制造[2015]01279号   </t>
  </si>
  <si>
    <t xml:space="preserve"> 郑规建（建筑）字第410100201609033号</t>
  </si>
  <si>
    <t>惠环审（2016）006号</t>
  </si>
  <si>
    <t>郑国用（2015）第0123号
郑国用（2010）第0560号
郑国用（2015）第0124号</t>
  </si>
  <si>
    <t>常红星</t>
  </si>
  <si>
    <t>程博</t>
  </si>
  <si>
    <t>古荥镇政府</t>
  </si>
  <si>
    <t xml:space="preserve">弓金昌 </t>
  </si>
  <si>
    <t xml:space="preserve">13676950123 </t>
  </si>
  <si>
    <t>刘进</t>
  </si>
  <si>
    <t>2016.1-2019.12</t>
  </si>
  <si>
    <t xml:space="preserve">2014.3-2018.12
</t>
  </si>
  <si>
    <t>完成总工程量的70%</t>
  </si>
  <si>
    <t>总占地72亩，主要建设商业中心、餐饮服务、售后服务于一体的商业广场</t>
  </si>
  <si>
    <t>2017.9-2018.6</t>
  </si>
  <si>
    <t>共建设东风渠滨河路、文化路、固城路、王砦街等148条道路</t>
  </si>
  <si>
    <t>总工程量完成30%</t>
  </si>
  <si>
    <t>惠济区A类项目</t>
  </si>
  <si>
    <t>惠济区（AB）项目</t>
  </si>
  <si>
    <t>惠济区（B）项目</t>
  </si>
  <si>
    <t>上街区（A\B）项目</t>
  </si>
  <si>
    <t>上街区A项目</t>
  </si>
  <si>
    <t>11个</t>
  </si>
  <si>
    <t>河南丰荣航空科技有限公司通用航空维修支援中心建设项目</t>
  </si>
  <si>
    <t>总建筑面积3.1万平方米，主要建设飞机维修库、机库附楼、航材交易中心、动力站、休息区等</t>
  </si>
  <si>
    <t>主体完成50%</t>
  </si>
  <si>
    <t>豫郑上街服务[2015]18817</t>
  </si>
  <si>
    <t>地字第410106201600011101号</t>
  </si>
  <si>
    <t>郑上环审[2016]20号</t>
  </si>
  <si>
    <t>上国用（2016）第31号</t>
  </si>
  <si>
    <t>河南丰荣航空科技有限公司</t>
  </si>
  <si>
    <t>郑州市上街区</t>
  </si>
  <si>
    <t>通航管委会</t>
  </si>
  <si>
    <t>曹禺</t>
  </si>
  <si>
    <t>1861257
4062</t>
  </si>
  <si>
    <t>禹楠</t>
  </si>
  <si>
    <t>1383831
3521</t>
  </si>
  <si>
    <t>民航项目</t>
  </si>
  <si>
    <t>续建项目</t>
  </si>
  <si>
    <t>上街区通用机场基础设施改造建设项目</t>
  </si>
  <si>
    <t>总建筑面积6万平方米，主要建设机场综合服务中心、气象观测站、机场助飞工程、联络道等设施</t>
  </si>
  <si>
    <t>上发改统[2015]13</t>
  </si>
  <si>
    <t>正在准备相关资料</t>
  </si>
  <si>
    <t>郑上环备[2015]01号</t>
  </si>
  <si>
    <t>上国用（2000）第032号</t>
  </si>
  <si>
    <t>郑州市上街区城市开发建设投资有限公司</t>
  </si>
  <si>
    <t>马垣恒</t>
  </si>
  <si>
    <t>1393827
7812</t>
  </si>
  <si>
    <t>张冰洁</t>
  </si>
  <si>
    <t>1833994
6155</t>
  </si>
  <si>
    <t>开工项目</t>
  </si>
  <si>
    <t>郑州市上街区市民服务中心建设项目</t>
  </si>
  <si>
    <t>总建筑面积约9万平方米，主要建设办事服务中心、文化中心、活动中心、康体中心</t>
  </si>
  <si>
    <t>上发改统[2016]13</t>
  </si>
  <si>
    <t>设计方案通过规划局审批</t>
  </si>
  <si>
    <t>环评报告已送至区环保局审核</t>
  </si>
  <si>
    <t>郑州市鼎通城市开发建设有限公司</t>
  </si>
  <si>
    <t xml:space="preserve">新城办 </t>
  </si>
  <si>
    <t>冯  涛</t>
  </si>
  <si>
    <t>1598191
7777</t>
  </si>
  <si>
    <t>许亚平</t>
  </si>
  <si>
    <t>1503811
1638</t>
  </si>
  <si>
    <t>社会事业项目</t>
  </si>
  <si>
    <t>中国（郑州）有色金属材料创新创业综合体建设项目</t>
  </si>
  <si>
    <t>总建筑面积10万平方米，主要建设孵化及综合服务区、初创企业区、技术平台区和加速区</t>
  </si>
  <si>
    <t>上发改统[2015]34</t>
  </si>
  <si>
    <t xml:space="preserve">正在准备相关资料                                                                      </t>
  </si>
  <si>
    <t>郑州通航公用事业服务有限公司</t>
  </si>
  <si>
    <t>科技局</t>
  </si>
  <si>
    <t>王豫新</t>
  </si>
  <si>
    <t>1370382
0916</t>
  </si>
  <si>
    <t>李军锋</t>
  </si>
  <si>
    <t>1393852
2869</t>
  </si>
  <si>
    <t>服务业项目</t>
  </si>
  <si>
    <t>上街区通航大厦建设项目</t>
  </si>
  <si>
    <t>总建筑面积8.9万平方米，主要建设通航企业孵化中心</t>
  </si>
  <si>
    <t>2014.3-2018.5</t>
  </si>
  <si>
    <t>豫郑上街服务[2014]0429</t>
  </si>
  <si>
    <t>郑州通航会展有限公司</t>
  </si>
  <si>
    <t>何乾坤</t>
  </si>
  <si>
    <t>1393823
2198</t>
  </si>
  <si>
    <t>岳宗保</t>
  </si>
  <si>
    <t>1370088
2006</t>
  </si>
  <si>
    <t>上街区B项目</t>
  </si>
  <si>
    <t>9个</t>
  </si>
  <si>
    <t>郑州市第十五人民医院急救站门诊医技综合楼、住院楼项目</t>
  </si>
  <si>
    <t>总建筑面积7.89万平方米，主要建设门诊急诊医技综合楼、住院楼、地下停车场。</t>
  </si>
  <si>
    <t>上发改统[2015]14号</t>
  </si>
  <si>
    <t>地字第410106201300028301</t>
  </si>
  <si>
    <t>郑上环审[2016]56号</t>
  </si>
  <si>
    <t>上国用（2013）第109号</t>
  </si>
  <si>
    <t>郑州市第十五人民医院</t>
  </si>
  <si>
    <t>卫计委</t>
  </si>
  <si>
    <t>杨振辉</t>
  </si>
  <si>
    <t>1393827 7825</t>
  </si>
  <si>
    <t>冯红生</t>
  </si>
  <si>
    <t>1362380 2116</t>
  </si>
  <si>
    <t>上街区汝南路立交桥扩建项目</t>
  </si>
  <si>
    <t>扩建汝南路立交桥，下穿陇海铁路线40米，双向六车道，引线长700米（含工业路、安阳路段改造）。</t>
  </si>
  <si>
    <t>完成项目建设30%</t>
  </si>
  <si>
    <t>上发改统〔2016〕15号</t>
  </si>
  <si>
    <t>郑州市上街区城市管理执法局</t>
  </si>
  <si>
    <t>城管局</t>
  </si>
  <si>
    <t>杨满坡</t>
  </si>
  <si>
    <t>1359256
3353</t>
  </si>
  <si>
    <t>李 军</t>
  </si>
  <si>
    <t>1393826
0716</t>
  </si>
  <si>
    <t>城建项目</t>
  </si>
  <si>
    <t>郑州辰正电子科技有限公司年产2.5万台（套）机场互动智能标牌及低空飞行器机舱智能显示屏建设项目</t>
  </si>
  <si>
    <t>占地约40亩，拟建设生产车间、研发中心及其他配套设施。</t>
  </si>
  <si>
    <t>2017.3-2018.9</t>
  </si>
  <si>
    <t>完成项目建设60%</t>
  </si>
  <si>
    <t>正在准备相关资料</t>
  </si>
  <si>
    <t>郑州市上街区投资促进服务中心</t>
  </si>
  <si>
    <t>投促中心</t>
  </si>
  <si>
    <t>王青峰</t>
  </si>
  <si>
    <t>1563980
3717</t>
  </si>
  <si>
    <t>田喜华</t>
  </si>
  <si>
    <t>1352358
5778</t>
  </si>
  <si>
    <t>工业项目</t>
  </si>
  <si>
    <t>上街区智能电气产业园建设项目</t>
  </si>
  <si>
    <t>总建筑面积6.7万平方米，建设标准化厂房，防爆电机、节能门窗、防腐衬里设备生产线，相关配套设施。</t>
  </si>
  <si>
    <t>中兴科技园项目</t>
  </si>
  <si>
    <t>郑州经济开发区</t>
  </si>
  <si>
    <t>郑州高新区</t>
  </si>
  <si>
    <t>郑州豫能热电有限公司2×66万千瓦超超临界环保型燃煤供热机组建设项目</t>
  </si>
  <si>
    <t>总建筑面积34万平方米，主要建设2×66万千瓦超超临界环保型燃煤供热机组</t>
  </si>
  <si>
    <t>郑州市贾鲁河综合治理工程</t>
  </si>
  <si>
    <t>从上游尖岗水库至下游大王庄弯道蓝线控制范围内，治理总长62.77 公里，其中综合治理长49.67 公里，河道疏挖13.1 公里，沿河绿化工程，拆迁安置工程</t>
  </si>
  <si>
    <t>郑州双桥污水处理厂工程</t>
  </si>
  <si>
    <t>设计污水处理规模为20万吨/日，污泥处理规模600吨/日，再生水脱色10万吨/日</t>
  </si>
  <si>
    <t>郑州新区污水处理厂工程</t>
  </si>
  <si>
    <t>污水处理65万吨/日、配套建设进厂干管、污水泵站、污泥消化及污泥处理设施等</t>
  </si>
  <si>
    <t>郑州金阳电气有限公司电气装备研发制造基地建设项目</t>
  </si>
  <si>
    <t>总建筑面积10万平方米，主要建设研发中心及生产基地</t>
  </si>
  <si>
    <t>全长10.65公里，含车站6座、区间6个、1个停车场及出入场线</t>
  </si>
  <si>
    <t>郑州市轨道交通3号线一期工程</t>
  </si>
  <si>
    <t>线路长25.488公里，设站21座，含换乘站11座</t>
  </si>
  <si>
    <t xml:space="preserve">郑州市轨道交通4号线工程
</t>
  </si>
  <si>
    <t>全长29.287公里，设站28座，换乘站12座</t>
  </si>
  <si>
    <t xml:space="preserve">郑州市轨道交通5号线工程
</t>
  </si>
  <si>
    <t>全长40.4公里，共设车站32座</t>
  </si>
  <si>
    <t>全长12.9公里,全线设置匝道共计31处。标准段高架主线为双向六车道，地面双向八车道</t>
  </si>
  <si>
    <t>道路总长501公里，主要建设266条道路</t>
  </si>
  <si>
    <t>郑州博古文化产业有限公司“两院”项目</t>
  </si>
  <si>
    <t>总建筑面积27.5万平方米，主要建设商都遗址博物院、文物考古研究院和地下停车场等</t>
  </si>
  <si>
    <t>总建筑面积14.3万平方米</t>
  </si>
  <si>
    <t>郑州市奥林匹克体育中心工程</t>
  </si>
  <si>
    <t>总建筑面积37.7万平方米，主要建设体育场、体育馆、游泳馆等</t>
  </si>
  <si>
    <t>总建筑面积17.7万平方米，主要建设广播电视中心、演播大厅等</t>
  </si>
  <si>
    <t>新建高速铁路210.7公里</t>
  </si>
  <si>
    <t>新建高速铁路237公里</t>
  </si>
  <si>
    <t>新建铁路10.8公里，含郑州南站城际场</t>
  </si>
  <si>
    <t>新建城际铁路172.6公里</t>
  </si>
  <si>
    <t>中国（郑州）有色金属材料创新创业综合体建设项目</t>
  </si>
  <si>
    <t>中原区</t>
  </si>
  <si>
    <t>新建高速铁路350.8公里</t>
  </si>
  <si>
    <t>总占地约3100亩</t>
  </si>
  <si>
    <t>建筑面积一期9.7万平方米</t>
  </si>
  <si>
    <t>中原区</t>
  </si>
  <si>
    <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</si>
  <si>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t>郑州恒喜龙食品有限公司年产3万吨新技术健康功能型糖果巧克力及2.6万吨休闲豆制品、1.44万吨蛋糕建设项目</t>
  </si>
  <si>
    <t>郑州协力建工设备有限公司年产520台打包机项目</t>
  </si>
  <si>
    <t>总建筑面积1.7万平方米，年产520台打包机，建设厂房、车间、办公楼等</t>
  </si>
  <si>
    <t>郑州顾湘食品有限公司年产10000吨高档食品项目</t>
  </si>
  <si>
    <t>总建筑面积2.2万平方米，年产10000吨高档食品，建设厂房、车间、办公楼及其它配套设施</t>
  </si>
  <si>
    <t>总建筑面积1.5万平方米，年产6000吨印铁织品、2000万只金属包装制品</t>
  </si>
  <si>
    <t>河南温商棉业发展有限公司年加工短棉绒30万吨建设项目</t>
  </si>
  <si>
    <t>总建筑面积5.6万平方米，年加工30万吨短棉绒，建设贸易信息服务中心、加工车间、宿舍餐厅、仓库等</t>
  </si>
  <si>
    <t>总建筑面积3.3万平方米，年产10万吨膨胀剂、20万吨干混砂浆</t>
  </si>
  <si>
    <t>总建筑面积1.1万平方米，主要建设食用油灌装生产线，总加工能力1800吨/天</t>
  </si>
  <si>
    <t>郑州经济开发区</t>
  </si>
  <si>
    <t>总建筑面积4.8万平方米，年产14000台城市道路智能交通监控设备及8000套汽车LED前照灯</t>
  </si>
  <si>
    <t>续建项目（12个）</t>
  </si>
  <si>
    <t>总建筑面积13.1万平方米，年产3万吨酚醛树脂及6000万片网片</t>
  </si>
  <si>
    <t>总建筑面积3.7万平方米，年产90万芯公里光纤接入网产品</t>
  </si>
  <si>
    <t>总建筑面积17.3万平方米，主要建设标准化厂房</t>
  </si>
  <si>
    <t>二七区</t>
  </si>
  <si>
    <t>总建筑面积14.2万平方米，主要建设标准化厂房</t>
  </si>
  <si>
    <t>总建筑面积8.5万平方米，年产3万吨面制、豆制、鱼制食品</t>
  </si>
  <si>
    <t>郑州星际联科电磁线有限公司年加工1500吨电磁线建设项目</t>
  </si>
  <si>
    <t>总建筑面积0.8万平方米，年加工1500吨电磁线</t>
  </si>
  <si>
    <t>河南康宁特环保科技股份有限公司大型机组干法脱硫、超低温除尘及湿式除尘项目二期</t>
  </si>
  <si>
    <t>总建筑面积14万平方米，建设标准化厂房、研发中心、博士后流动站及其他配套设施</t>
  </si>
  <si>
    <t>郑州富溢棉业有限公司棉花分拣加工销售项目</t>
  </si>
  <si>
    <t>总建筑面积5.3万平方米，建设标准化厂房、商务配套服务楼</t>
  </si>
  <si>
    <t>河南碧源控股集团有限公司睿谷创新中心项目</t>
  </si>
  <si>
    <t>总建筑面积15万平方米，主要建设标准厂房、研发中心、办公楼、交易中心、配套商务等(不含房地产开发项目)</t>
  </si>
  <si>
    <t>开工项目（33个）</t>
  </si>
  <si>
    <t>总建筑面积3万平方米，年产2万台（套）高端液压支架控制器</t>
  </si>
  <si>
    <t>年产1000套食品机械</t>
  </si>
  <si>
    <t>年产5000套液压支架</t>
  </si>
  <si>
    <t>郑州四环医药用品有限公司年产80万张防粘连膜、100万颗止血夹、100万颗骨钉建设项目</t>
  </si>
  <si>
    <t>总建筑面积5.33万平方米，年产80万张聚乳酸可吸收术后防粘连膜、100万颗止血夹、100万颗骨钉</t>
  </si>
  <si>
    <t>租用产业集聚区标准化厂房6700平方米，建设4条生产线，年产5000吨碳化硼超细粉体材料</t>
  </si>
  <si>
    <t>总建筑面积6.29万平方米，年产1500吨高性能钨钼功能材料及1000套蓝宝石热场</t>
  </si>
  <si>
    <t>二七区</t>
  </si>
  <si>
    <t>总建筑面积7.7万平方米，主要建设标准化厂房、研发中心等</t>
  </si>
  <si>
    <t>二七区</t>
  </si>
  <si>
    <t>河南省泰德能源技术有限公司年产50套石油不压井作业机建设项目</t>
  </si>
  <si>
    <t>郑州长兴防腐保温科技有限公司年产5000吨防腐保温材料建设项目</t>
  </si>
  <si>
    <t>总建筑面积1万平方米，年产5000吨防腐保温材料，建设厂房、车间及办公辅助设施，聚乙烯塑料管、防腐保温管材</t>
  </si>
  <si>
    <t>总建筑面积1.2万平方米，年产50万件塑料日用品，建设生产车间、成品库，办公及其他活动场所</t>
  </si>
  <si>
    <t>郑州华泽建材有限公司建设年产50万立方米蒸压混凝土砌块、板材生产线项目</t>
  </si>
  <si>
    <t>总建筑面积8.2万平方米，年产50万立方米蒸压混凝土砌块、板材</t>
  </si>
  <si>
    <t>河南雅奇明胶有限公司年产2.5万吨明胶精加工项目</t>
  </si>
  <si>
    <t>总建筑面积7.5万平方米，年产2.5万吨明胶，建设厂房，库房，办公楼，宿舍楼等</t>
  </si>
  <si>
    <t>郑州兴华耐火材料有限公司年产2万吨不定型高档环保耐火材料建设项目</t>
  </si>
  <si>
    <t>河南中力杆塔股份有限公司年产110万米预应力高强混凝土离心桩建设项目</t>
  </si>
  <si>
    <t>河南浩申科技有限公司年加工1万吨轧制油1.5万吨防锈建设项目二期</t>
  </si>
  <si>
    <t>总建筑面积0.5万平方米，建设厂房及其它附属设施</t>
  </si>
  <si>
    <t>总建筑面积3.7万平方米，主要建设生产综合办公楼、生产车间、仓库、职工公寓楼</t>
  </si>
  <si>
    <t>郑州高新区</t>
  </si>
  <si>
    <t>河南电力博大科技有限公司年产300台牵张机、履带车项目</t>
  </si>
  <si>
    <t>总建筑面积1.51万平方米，年产300台牵张机、履带车；主要建设综合办公楼、生产车间等</t>
  </si>
  <si>
    <t>郑州瑞能电气有限公司瑞能电气智能电网新能源产业园项目</t>
  </si>
  <si>
    <t>总建筑面积2.3万平方米，主要建设标准化厂房、研发办公楼及其他配套设施</t>
  </si>
  <si>
    <t>河南省汇隆精密设备制造有限公司年产200台（套）无人机弹射及冷弹射装置项目</t>
  </si>
  <si>
    <t>总建筑面积2.6万平方米，主要建设生产车间、产品研发理化中心及配套用房</t>
  </si>
  <si>
    <t>郑州奥特科技有限公司年产3万套智能集中润滑系统及2万套军用润滑设备项目</t>
  </si>
  <si>
    <t>总建筑面积6万平方米，年产3万套智能集中润滑系统及2万套军用润滑设备</t>
  </si>
  <si>
    <t>河南泉舜流体控制科技有限公司年产22500台泉舜智能流体控制设备及装置项目</t>
  </si>
  <si>
    <t>总建筑面积2.2万平方米，年产22500台泉舜智能流体控制设备及装置，主要建设厂房、研发实验中心及综合办公楼</t>
  </si>
  <si>
    <t>郑州浩威安防科技有限公司年产1000套ISM智能安全引导系统及KYN成套柜设备项目</t>
  </si>
  <si>
    <t>总建筑面积2.5万平方米，年产1000套ISM智能安全引导系统及KYN成套柜设备</t>
  </si>
  <si>
    <t>郑州航宇防爆电机有限公司智能电气产业园建设项目</t>
  </si>
  <si>
    <t>总建筑面积6.7万平方米，年产30万千瓦电机、1.5万T防腐蚀衬里设备,2万台（套）补偿器、25万平方米节能门窗</t>
  </si>
  <si>
    <t xml:space="preserve">郑州鑫明木业有限公司年产8万套家俱项目
</t>
  </si>
  <si>
    <t>总建筑面积13万平方米，年产8万套家俱</t>
  </si>
  <si>
    <t>新密市</t>
  </si>
  <si>
    <t>中牟县</t>
  </si>
  <si>
    <t>总建筑面积9万平方米，主要建设孵化器、中试厂房等</t>
  </si>
  <si>
    <t>前期项目（1个）</t>
  </si>
  <si>
    <t>总建筑面积4万平方米，建设标准化厂房，润滑油、铝模板生产线</t>
  </si>
  <si>
    <t>竣工项目（4个）</t>
  </si>
  <si>
    <t>河南航天金穗软件有限公司多元化申报及嵌入式安全产品研发生产基地项目</t>
  </si>
  <si>
    <t>总建筑面积3.88万平方米，年产30万套税控盘,主要建设多元化申报、嵌入式安全产品及科研大楼等</t>
  </si>
  <si>
    <t>管城回族区</t>
  </si>
  <si>
    <t>中国中部电商港总部基地项目一期</t>
  </si>
  <si>
    <t>二七区</t>
  </si>
  <si>
    <t>郑州永和制药有限公司生产基地项目</t>
  </si>
  <si>
    <t>总建筑面积2.56万平方米，主要建设生产车间、口服固体制剂车间、大输液车间、冻干粉针车间</t>
  </si>
  <si>
    <t>总建筑面积33万平方米，主要建设标准车间、研发楼等</t>
  </si>
  <si>
    <t>郑州航空港经济综合实验区</t>
  </si>
  <si>
    <t>总建筑面积6.5万平方米，主要建设网络技术、系统集成软件研发部，软件测试中心等</t>
  </si>
  <si>
    <t>河南辉瑞生物医电技术有限公司年产7000台呼吸支持与监控系统设备生产线项目</t>
  </si>
  <si>
    <t>总建筑面积5万平方米，年产7000台呼吸支持与监控系统设备，主要建设检测中心楼、实验楼等</t>
  </si>
  <si>
    <t>开工项目（3个）</t>
  </si>
  <si>
    <t>总建筑面积13万平方米，主要建设药物研究中心等</t>
  </si>
  <si>
    <t>河南省智能交通大数据研究基地项目</t>
  </si>
  <si>
    <t>总建筑面积3300平方米，主要建设试验场地、存储机房等</t>
  </si>
  <si>
    <t>总建筑面积2万平方米，主要建设贴片机、频谱分析仪、校验装置设备等</t>
  </si>
  <si>
    <t>前期项目（4个）</t>
  </si>
  <si>
    <t>总建筑面积6万平方米，主要建设综合科研大楼、中试和产业化基地、中小企业育成中心等</t>
  </si>
  <si>
    <t>郑州中都电子科技有限公司电子信息园项目</t>
  </si>
  <si>
    <t>总建筑面积64万平米，主要建设企业总部办公区、科研孵化区、多功能配套区（不含房地产开发项目）</t>
  </si>
  <si>
    <t>北大国际创业孵化中心项目</t>
  </si>
  <si>
    <t>总建筑面积55万平方米，主要建设科技研发区、孵化创新区、高校协调区等（不含房地产开发项目）</t>
  </si>
  <si>
    <t>总建筑面积9.53万平方米，主要建设企业孵化中心和配套商业中心及地下停车场等</t>
  </si>
  <si>
    <t>竣工项目（3个）</t>
  </si>
  <si>
    <t>长城书画城与书画展销中心项目</t>
  </si>
  <si>
    <t>总建筑面积15.1万平方米，主要建设书画城及书画展销中心</t>
  </si>
  <si>
    <t>河南虹湾科技发展有限公司电子医疗研发项目</t>
  </si>
  <si>
    <t>总建筑面积5.5万平方米，主要建设研发中心、实验中心、质控中心、设计中心、GMP实验中心等</t>
  </si>
  <si>
    <t>郑州麟派置业有限公司金盛服装商贸城项目</t>
  </si>
  <si>
    <t>总建筑面积14.2万平方米，主要建设金盛服装商贸城（不含房地产开发项目）</t>
  </si>
  <si>
    <t>河南合智置业有限公司中部大观国际商贸中心项目</t>
  </si>
  <si>
    <t>总建筑面积51万平方米，主要建设商业、展览、商务、金融等商业综合体（不含房地产开发项目）</t>
  </si>
  <si>
    <t>管城回族区</t>
  </si>
  <si>
    <t>郑州五洲国际工业品博览城建设项目</t>
  </si>
  <si>
    <t>总建筑面积100万平方米，主要建设五洲国际工业品博览城及配套设施（不含房地产开发项目）</t>
  </si>
  <si>
    <t>宏盛梦之城项目</t>
  </si>
  <si>
    <t>总建筑面积7.41万平方米，主要建设商务办公楼</t>
  </si>
  <si>
    <t>河南豫见铁路文化发展有限公司铁路文化旅游项目</t>
  </si>
  <si>
    <t>全长38.8公里，主要对原9个站房进行修缮升级改造，新建酒店、火车博物馆等（不含房地产开发项目）</t>
  </si>
  <si>
    <t>登封市大熊山森林公园有限公司大熊山森林公园整体提升工程一期</t>
  </si>
  <si>
    <t>总建筑面积8000平方米，主要建设仙人谷景区、舜帝庙、少林寺下院、游客接待中心、生态度假酒店、停车场等</t>
  </si>
  <si>
    <t>江泰天宇国际建设项目</t>
  </si>
  <si>
    <t>总建筑面积18万平方米，主要建设孕婴童主题特色商贸综合体等（不含房地产开发项目）</t>
  </si>
  <si>
    <t>在新密市环保局已上会，通过专家评审，并通过验收。</t>
  </si>
  <si>
    <t>集用（94）0114084</t>
  </si>
  <si>
    <t>郑州金泰科技特种耐火材料有限公司</t>
  </si>
  <si>
    <t>李金旺</t>
  </si>
  <si>
    <t>开工</t>
  </si>
  <si>
    <t>郑州华泽建材有限公司建设年产50万立方米蒸压混凝土砌块、板材生产线项目及建筑垃圾综合利用项目</t>
  </si>
  <si>
    <t>总建筑面积8.2万平方米，年产50万立方米蒸压混凝土砌块、板材生产线及建筑垃圾综合利用项目，建设车间办公楼及职工宿舍楼</t>
  </si>
  <si>
    <t>2017.1-2019.12</t>
  </si>
  <si>
    <t>完成总工程量的55%</t>
  </si>
  <si>
    <t xml:space="preserve">豫郑新密制造[2014]01109  </t>
  </si>
  <si>
    <t>规划资料已提交新密市规划局正在办理</t>
  </si>
  <si>
    <t xml:space="preserve">郑环审[2015]184 </t>
  </si>
  <si>
    <t>新密国土审[2014]15号</t>
  </si>
  <si>
    <t>郑州华泽建材有限公司</t>
  </si>
  <si>
    <t xml:space="preserve">新密市 </t>
  </si>
  <si>
    <t>白寨镇</t>
  </si>
  <si>
    <t>张玲</t>
  </si>
  <si>
    <t>张丽娟</t>
  </si>
  <si>
    <t>郑州星际联科电磁线有限公司年加工1500吨电磁线建设项目</t>
  </si>
  <si>
    <t>总建筑面积8000平方米，建设厂房、车间、办公及其它附属设施等</t>
  </si>
  <si>
    <t>完成总工程量的60%</t>
  </si>
  <si>
    <r>
      <t>新密环委</t>
    </r>
    <r>
      <rPr>
        <sz val="9"/>
        <rFont val="Times New Roman"/>
        <family val="1"/>
      </rPr>
      <t>[2016]7</t>
    </r>
    <r>
      <rPr>
        <sz val="9"/>
        <rFont val="宋体"/>
        <family val="0"/>
      </rPr>
      <t>号</t>
    </r>
  </si>
  <si>
    <t>资料已提交新密市规划局正在办理</t>
  </si>
  <si>
    <t>环评报告已编制完成等待新密市环保局审批</t>
  </si>
  <si>
    <t>土地已预审，相关资料已提交新密市国土局正在办理</t>
  </si>
  <si>
    <t>郑州星际联科电磁线有限公司</t>
  </si>
  <si>
    <t>赵玉彪</t>
  </si>
  <si>
    <t>李富敏</t>
  </si>
  <si>
    <t>河南雅奇明胶有限公司年产2.5万吨明胶精加工项目</t>
  </si>
  <si>
    <t>总建筑面积75000平方米，年精加工一万吨工业明胶生产线，五千吨药用明胶，一万吨食用明胶生产线各一条，建设厂房，库房，办公楼，宿舍楼等</t>
  </si>
  <si>
    <t>2017.3-2018.7</t>
  </si>
  <si>
    <t>主体工程全部完工</t>
  </si>
  <si>
    <r>
      <t>豫郑新密制造</t>
    </r>
    <r>
      <rPr>
        <sz val="9"/>
        <rFont val="Times New Roman"/>
        <family val="1"/>
      </rPr>
      <t>[2014]03687</t>
    </r>
  </si>
  <si>
    <r>
      <t>地字第</t>
    </r>
    <r>
      <rPr>
        <sz val="9"/>
        <rFont val="Times New Roman"/>
        <family val="1"/>
      </rPr>
      <t>410183201600021103103</t>
    </r>
    <r>
      <rPr>
        <sz val="9"/>
        <rFont val="宋体"/>
        <family val="0"/>
      </rPr>
      <t>号</t>
    </r>
  </si>
  <si>
    <t>郑环审[2015]360号</t>
  </si>
  <si>
    <t>新密国用（2016）第032号</t>
  </si>
  <si>
    <t>河南雅奇明胶有限公司</t>
  </si>
  <si>
    <t>刘寨镇</t>
  </si>
  <si>
    <t>胡庆坤</t>
  </si>
  <si>
    <t xml:space="preserve">13837112302
</t>
  </si>
  <si>
    <t>郑州兴宝耐火材料有限公司年产2万吨耐火材料建设项目</t>
  </si>
  <si>
    <t>年产2万吨耐火材料生产线，新建8个为一组的高效、节能环保串烧连体窑一座</t>
  </si>
  <si>
    <t>2017.5-2017.12</t>
  </si>
  <si>
    <t>建成8个高效、节能环保串烧连体窑一座</t>
  </si>
  <si>
    <t>豫郑新密制造[2016]10887</t>
  </si>
  <si>
    <t>资料已报新密市规划局正在办理</t>
  </si>
  <si>
    <t>资料已报新密环保局正在办理</t>
  </si>
  <si>
    <t>老厂改建，不需办理</t>
  </si>
  <si>
    <t>郑州兴宝耐火材料有限公司</t>
  </si>
  <si>
    <t>来集镇</t>
  </si>
  <si>
    <t>秦圈</t>
  </si>
  <si>
    <t>白留章</t>
  </si>
  <si>
    <t>郑州兴华耐火材料有限公司年产2万吨不定型高档环保耐火材料建设项目</t>
  </si>
  <si>
    <t>新建车间1000平方米，拆除原有老式隧道窑，新建100X3米节能环保新型隧道窑一条</t>
  </si>
  <si>
    <t>建成100X3米节能环保新型隧道窑一条</t>
  </si>
  <si>
    <t>豫郑新密制造[2016]25962</t>
  </si>
  <si>
    <t>郑州兴华耐火材料有限公司</t>
  </si>
  <si>
    <t>黄绍强</t>
  </si>
  <si>
    <t>河南旷野实业有限公司年产3亿支牙刷项目</t>
  </si>
  <si>
    <t>总建筑面积2.6万平方米，年产3亿支牙刷</t>
  </si>
  <si>
    <t>建成2万平方米车间库房，4条年产3亿支牙刷生产线</t>
  </si>
  <si>
    <t>豫郑新密工[2012]00573</t>
  </si>
  <si>
    <t>环评已编制完成，待郑州市局组织评审</t>
  </si>
  <si>
    <t>增减挂钩批次已批回45.34亩，豫国土资函[2013]793号</t>
  </si>
  <si>
    <t>河南旷野实业有限公司</t>
  </si>
  <si>
    <t>葛华伟</t>
  </si>
  <si>
    <t>河南中力杆塔股份有限公司年产110万米预应力高强混凝土离心桩建设项目</t>
  </si>
  <si>
    <t>总建筑面积2万平方米建设生产车间、仓库及其他配套设施，新建生产线1条</t>
  </si>
  <si>
    <t>厂房建成，设备安装调试</t>
  </si>
  <si>
    <t>豫郑新密制造[2015]17795</t>
  </si>
  <si>
    <t>新密环建（2016）22号</t>
  </si>
  <si>
    <t>资料已报新密国土局正在办理</t>
  </si>
  <si>
    <t>河南中力杆塔股份有限公司</t>
  </si>
  <si>
    <t>平陌镇</t>
  </si>
  <si>
    <t>尚学伟</t>
  </si>
  <si>
    <t>尚红涛</t>
  </si>
  <si>
    <t>河南胜国节能建材有限公司年产30万平方米高效节能玻璃建设项目</t>
  </si>
  <si>
    <t>总建筑面积35000平方米，建设年产30万平方米高校节能玻璃、节能门窗及节能单元式玻璃幕墙生产基地。</t>
  </si>
  <si>
    <t>已上报发改委，进行资料审核</t>
  </si>
  <si>
    <t>正在准备上报资料</t>
  </si>
  <si>
    <t>资料已与环评公司对接</t>
  </si>
  <si>
    <t>已上报市国土局，正在调整</t>
  </si>
  <si>
    <t>郑州国兴建材有限公司</t>
  </si>
  <si>
    <t>苟堂镇</t>
  </si>
  <si>
    <t>宋国俊</t>
  </si>
  <si>
    <t>王飞</t>
  </si>
  <si>
    <t>郑州四通电缆股份有限公司年产9000吨架空导线、20万千米无护套电缆生产项目</t>
  </si>
  <si>
    <t>总建筑面积5700平方米，建设年产9000吨架空导线、20万千米无护套电缆生产项目</t>
  </si>
  <si>
    <t>主体完工,设备安装调试</t>
  </si>
  <si>
    <t>建设用地指标已批回，正在办理手续</t>
  </si>
  <si>
    <t>郑州四通电缆有限公司</t>
  </si>
  <si>
    <t>袁志峰</t>
  </si>
  <si>
    <t>赵彩丽</t>
  </si>
  <si>
    <t>河南康宁特环保科技股份有限公司大型机组干法脱硫、超低温除尘及湿式除尘项目(二期</t>
  </si>
  <si>
    <t>总建筑面积为140000平方米，建设标准化厂房、研发中心、博士后流动站及其他配套设施。</t>
  </si>
  <si>
    <t>标准化厂房建设完成30%，设备已订购</t>
  </si>
  <si>
    <t>豫郑新密制造[2014]00325</t>
  </si>
  <si>
    <t>用地指标已报省厅</t>
  </si>
  <si>
    <t>河南康宁特环保科技股份有限公司</t>
  </si>
  <si>
    <t>新密市产业集聚区管理委员会</t>
  </si>
  <si>
    <t>张根旺</t>
  </si>
  <si>
    <t>韩银苹</t>
  </si>
  <si>
    <t>续建</t>
  </si>
  <si>
    <t>郑州麟派置业有限公司金盛服装商贸城</t>
  </si>
  <si>
    <t>总建筑面积14.2万平方米，建设金盛服装商贸城1#、2#楼及E-08-01地下车库；3#、4#楼及E-09-01-01地下车库。</t>
  </si>
  <si>
    <t>2014.9-2017.5</t>
  </si>
  <si>
    <t>豫郑新密贸[2014]00232、豫郑新密贸[2014]00233；</t>
  </si>
  <si>
    <t>地字第410183201400112201123号、地字第410183201400113201123号；建字第410183201500039201123号、建字第410183201500040201123号；</t>
  </si>
  <si>
    <t xml:space="preserve">新密环建筑（2014）104号；新密环建筑（2014）105号；时间：2014年11月7日 </t>
  </si>
  <si>
    <t>新密国用（2015）第002号；新密国用（2015）第003号</t>
  </si>
  <si>
    <t>郑州麟派置业有限公司</t>
  </si>
  <si>
    <t>李明</t>
  </si>
  <si>
    <t>郭永恒</t>
  </si>
  <si>
    <t>郑州协力建工设备有限公司年产520台打包机项目</t>
  </si>
  <si>
    <t>总建筑面积1.7万平方米，建设厂房、车间、办公楼等</t>
  </si>
  <si>
    <t>2016.5-2017.12</t>
  </si>
  <si>
    <r>
      <t>豫郑新密制造</t>
    </r>
    <r>
      <rPr>
        <sz val="9"/>
        <rFont val="Times New Roman"/>
        <family val="1"/>
      </rPr>
      <t>[2016]06539</t>
    </r>
  </si>
  <si>
    <t>正在新密市国土局办理</t>
  </si>
  <si>
    <t>郑州协力建工设备有限公司</t>
  </si>
  <si>
    <t>大隗镇</t>
  </si>
  <si>
    <t>李琦</t>
  </si>
  <si>
    <t>郑州顾湘食品有限公司年产10000吨高档食品项目</t>
  </si>
  <si>
    <t>总建筑面积2.2万平方米，建设厂房、车间、办公楼及其它配套设施</t>
  </si>
  <si>
    <t>2016.12-2017.12</t>
  </si>
  <si>
    <t>豫郑新密制造[2016]22704</t>
  </si>
  <si>
    <t>郑州顾湘食品有限公司</t>
  </si>
  <si>
    <t>李星星</t>
  </si>
  <si>
    <t>郑州富溢棉业有限公司（4期）棉花分拣加工销售项目</t>
  </si>
  <si>
    <t>总建筑面积53000平方米，建设标准化厂房、商务配套服务楼1栋</t>
  </si>
  <si>
    <t>2016.3-2018.1</t>
  </si>
  <si>
    <t>完成标准化厂房和商务配套楼的建设</t>
  </si>
  <si>
    <t>豫郑新密制造[2014]02845</t>
  </si>
  <si>
    <t>郑州富溢棉业有限公司</t>
  </si>
  <si>
    <t>翟炎彬</t>
  </si>
  <si>
    <t>郑州光明消防器材有限公司年产5万套消防器材建设项目</t>
  </si>
  <si>
    <t>建设总建筑面积20000平方米，年产5万套消防器材</t>
  </si>
  <si>
    <t>2016.8-2017.6</t>
  </si>
  <si>
    <t>豫郑新密制造[2015]04508</t>
  </si>
  <si>
    <t>已上报新密市规划局，等待审批</t>
  </si>
  <si>
    <t>郑环审[2016]423号</t>
  </si>
  <si>
    <t>新密国土审[2015]29号</t>
  </si>
  <si>
    <t>郑州光明消防器材有限公司</t>
  </si>
  <si>
    <t>张慧敏</t>
  </si>
  <si>
    <t>王振亚</t>
  </si>
  <si>
    <t>郑州金通教学设备有限公司建设年产2万套，教学设备建设项目</t>
  </si>
  <si>
    <t>总建筑面积12000㎡，年产2万套教学设备，建设专业生产设备20套</t>
  </si>
  <si>
    <t>2016.9-2017.5</t>
  </si>
  <si>
    <t>豫郑新密制造[2015]04834</t>
  </si>
  <si>
    <t>新密环建[2015]84号</t>
  </si>
  <si>
    <t>新密国土审[2015]30号</t>
  </si>
  <si>
    <t>郑州金通教学设备有限公司</t>
  </si>
  <si>
    <t>李增海</t>
  </si>
  <si>
    <t>郑州鑫豫达印铁制罐有限公司金属包装制品项目</t>
  </si>
  <si>
    <t>总建筑面积15000平方米，年产6000吨印铁织品、2000万只金属包装制品</t>
  </si>
  <si>
    <t>豫郑新密制造[2016]23534</t>
  </si>
  <si>
    <t>郑州鑫豫达印铁制罐有限公司</t>
  </si>
  <si>
    <t>谢丙坤</t>
  </si>
  <si>
    <t>谢瑞娜</t>
  </si>
  <si>
    <t>河南东能建材科技有限公司年产100万米环保护栏建设项目</t>
  </si>
  <si>
    <t>总建筑面积22000平方米，建设年产100万米环保护栏</t>
  </si>
  <si>
    <t>豫郑新密制造[2016]21590</t>
  </si>
  <si>
    <t>河南东能建材科技有限公司</t>
  </si>
  <si>
    <t>宋超亚</t>
  </si>
  <si>
    <t>总建筑面积32万平方米，建设商业楼、综合商场、住宅楼、托儿所、地下车库及南门北门</t>
  </si>
  <si>
    <t>2017.4-2019.10</t>
  </si>
  <si>
    <t>住宅楼及配套设施建设完成70%</t>
  </si>
  <si>
    <r>
      <t xml:space="preserve">
</t>
    </r>
    <r>
      <rPr>
        <sz val="9"/>
        <rFont val="宋体"/>
        <family val="0"/>
      </rPr>
      <t>豫郑新密房【</t>
    </r>
    <r>
      <rPr>
        <sz val="9"/>
        <rFont val="Times New Roman"/>
        <family val="1"/>
      </rPr>
      <t>2014</t>
    </r>
    <r>
      <rPr>
        <sz val="9"/>
        <rFont val="宋体"/>
        <family val="0"/>
      </rPr>
      <t>】</t>
    </r>
    <r>
      <rPr>
        <sz val="9"/>
        <rFont val="Times New Roman"/>
        <family val="1"/>
      </rPr>
      <t>00125</t>
    </r>
    <r>
      <rPr>
        <sz val="9"/>
        <rFont val="宋体"/>
        <family val="0"/>
      </rPr>
      <t>、豫郑新密房【</t>
    </r>
    <r>
      <rPr>
        <sz val="9"/>
        <rFont val="Times New Roman"/>
        <family val="1"/>
      </rPr>
      <t>2014</t>
    </r>
    <r>
      <rPr>
        <sz val="9"/>
        <rFont val="宋体"/>
        <family val="0"/>
      </rPr>
      <t>】</t>
    </r>
    <r>
      <rPr>
        <sz val="9"/>
        <rFont val="Times New Roman"/>
        <family val="1"/>
      </rPr>
      <t xml:space="preserve">00126
</t>
    </r>
  </si>
  <si>
    <t xml:space="preserve">新密市城乡规划管理局
410183201400094301201
410183201400093301201
</t>
  </si>
  <si>
    <t>正在办理建筑工程规划许可证</t>
  </si>
  <si>
    <t>河南吉祥实业有限公司吉祥二期工程</t>
  </si>
  <si>
    <t xml:space="preserve">总建筑面积15万平方米，主要建设车间、办公用房及其他配套用房 </t>
  </si>
  <si>
    <t>郑州市宏美彩印包装有限公司年产1亿套彩印包装纸箱纸盒项目</t>
  </si>
  <si>
    <t>总建筑面积4.9万平方米，年产1亿套彩印包装纸箱纸盒</t>
  </si>
  <si>
    <t>郑州恒喜龙食品有限公司年产3万吨新技术健康功能型糖果巧克力及2.6万吨休闲豆制品、1.44万吨蛋糕建设项目</t>
  </si>
  <si>
    <t>总建筑面积21.8万平方米，年产3万吨新技术健康功能型糖果巧克力及2.6万吨休闲豆制品、1.44万吨蛋糕</t>
  </si>
  <si>
    <t>2014.7-2017.10</t>
  </si>
  <si>
    <t>新郑市双洎河综合治理工程</t>
  </si>
  <si>
    <t>北起南水北调干渠，南至黄水河汇流处，全长14.1公里。主要包括两岸园林绿化、景观美化、灯光亮化、道路、给排水及配套基础设施工程等；河道清淤、堤坝加固、橡胶坝建设、墙挡工程等</t>
  </si>
  <si>
    <t>依托七里河为生态廊道，主要建设拦水坝、生态护坡、雨水收集利用等</t>
  </si>
  <si>
    <t>总建筑面积9.2万平方米，二期扩建7万吨/日污水处理规模</t>
  </si>
  <si>
    <t>2016.8-2017.12</t>
  </si>
  <si>
    <t>总建筑面积4万平方米，建设图书馆主楼及配楼</t>
  </si>
  <si>
    <t xml:space="preserve">图书馆主楼主体完工 </t>
  </si>
  <si>
    <t>新郑市中心城区新区鸿福路中小学建设项目</t>
  </si>
  <si>
    <t>总建筑面积2.65万平方米</t>
  </si>
  <si>
    <t>总建筑面积1万平方米</t>
  </si>
  <si>
    <t>总建筑面积12.9万平方米，主要建设仓储、货运信息交易大厅、行政楼、停车场、综合服务区等</t>
  </si>
  <si>
    <t>资料已报新郑市发改委，正在等待批复</t>
  </si>
  <si>
    <t>河南腾达畅正物流有限公司物流产业园建设项目</t>
  </si>
  <si>
    <t>2017.9-2019.12</t>
  </si>
  <si>
    <t>土地已报郑州市国土局待批</t>
  </si>
  <si>
    <t>豫（2016）新郑市不动产权第0000131号</t>
  </si>
  <si>
    <t>2017.4-2018.5</t>
  </si>
  <si>
    <t xml:space="preserve"> </t>
  </si>
  <si>
    <t>新郑市中心城区新区常青路绿化带和暖泉河上游景观建设项目</t>
  </si>
  <si>
    <t xml:space="preserve">常青路绿化带占地52.3万平方米，绿化带内建设休闲步道，健身活动区等；暖泉河上游景观占地35万平方米，建设休闲步道，景观小品，健身活动区等
</t>
  </si>
  <si>
    <t>完成暖泉河以西常青路绿化工程；暖泉河公园西岸建设完成80%，暖泉河公园东岸开工建设</t>
  </si>
  <si>
    <t>郑州明佳电子科技有限公司标准化厂房建设项目</t>
  </si>
  <si>
    <t>总建筑面积5.3万平方米，主要建设标准化厂房</t>
  </si>
  <si>
    <t>郑州星灏电子科技有限公司标准化厂房项目</t>
  </si>
  <si>
    <t>总建筑面积14.2万平方米，建设标准化厂房</t>
  </si>
  <si>
    <t>河南省泰德能源技术有限公司年产50套高温高压环保型石油不压井作业机及50套钻井废泥浆处理设备建设项目</t>
  </si>
  <si>
    <t>总建筑面积5.6万平方米，年产50套高温高压环保型石油不压井作业机及50套钻井废泥浆处理设备</t>
  </si>
  <si>
    <t>2017.4-2018.10</t>
  </si>
  <si>
    <t>郑州佳龙食品有限公司年产3万吨面制、豆制、鱼制食品建设项目</t>
  </si>
  <si>
    <t>总建筑面积28.6万平方米，主要建设教学楼、学生宿舍楼、后勤办公楼、实训楼、综合实训场、图书馆及其他配套设施。</t>
  </si>
  <si>
    <t>宿舍楼投入使用，图书馆、后勤办公楼开工建设</t>
  </si>
  <si>
    <t>河南沣都农业有限公司新郑沣都现代都市生态农业园项目</t>
  </si>
  <si>
    <t>总占地面积3335亩，主要种植绿色蔬菜、油菜，蔬菜大棚、桂花树、银杏树、果树、花卉苗木等</t>
  </si>
  <si>
    <t>2016.1-2019.6</t>
  </si>
  <si>
    <t>铺设PE管道1.2万米；加宽道路0.55万米；种植苗木花卉1000亩，果树300亩；整理荒山荒地700亩，增加电力设施1台（套）；打井3眼；道路两侧绿化1.2万平方米</t>
  </si>
  <si>
    <t>2016.2-2019.12</t>
  </si>
  <si>
    <t xml:space="preserve">新发改农经(2015)8号、11号 </t>
  </si>
  <si>
    <t>新环然(2015)32号</t>
  </si>
  <si>
    <t>新发改综字(2016)13号</t>
  </si>
  <si>
    <t>新发改综字(2015)62号</t>
  </si>
  <si>
    <t>郑环审(2016)40号</t>
  </si>
  <si>
    <t>新环审(2015)48号</t>
  </si>
  <si>
    <t>新发改投资(2016)14号</t>
  </si>
  <si>
    <t>新发改投资(2016)15号</t>
  </si>
  <si>
    <t>豫郑新郑服务(2012)00257</t>
  </si>
  <si>
    <t>郑环审(2014)133号</t>
  </si>
  <si>
    <t>豫郑新郑制造(2014)05260</t>
  </si>
  <si>
    <t>新环审(2015)124号</t>
  </si>
  <si>
    <t>豫郑经技外商(2016）06379</t>
  </si>
  <si>
    <t>郑环审(2012）10号</t>
  </si>
  <si>
    <t>豫郑金岱高(2010)00008号</t>
  </si>
  <si>
    <t>豫郑管城服务(2016)11423号</t>
  </si>
  <si>
    <t>豫郑金岱服务(2015)21943</t>
  </si>
  <si>
    <t xml:space="preserve">豫郑管城服务(2014)01915 </t>
  </si>
  <si>
    <t>豫郑管城贸(2014)01912</t>
  </si>
  <si>
    <t>豫郑管城服务(2016)03053</t>
  </si>
  <si>
    <t>管环表(2016)25号</t>
  </si>
  <si>
    <t>郑发改社会(2011)173号；郑发改社会(2014)282号；豫郑管城教育(2015)15703</t>
  </si>
  <si>
    <t>郑规建字第(410100201309088)；郑规建字第(410100201229094)；郑规建字第(410100201409029)；郑规建字第(410100201409030)</t>
  </si>
  <si>
    <t xml:space="preserve"> 管环表（2013）70号；管环表（2013）85号；管环表（2013）86号；管环表（2013）62号；管环表（2014）11号 ；郑环审(2011)25号</t>
  </si>
  <si>
    <t>豫郑金岱卫生(2016)06475</t>
  </si>
  <si>
    <t>豫郑荥阳农业(2014)01448</t>
  </si>
  <si>
    <t>荥国用(2014)第0087号</t>
  </si>
  <si>
    <t>豫郑荥阳工(2011)00271</t>
  </si>
  <si>
    <t>豫郑登封旅游(2016)25015</t>
  </si>
  <si>
    <t>金发改(2016)12号</t>
  </si>
  <si>
    <t>豫郑金水高(2014)01816号</t>
  </si>
  <si>
    <t>郑发改投资(2013)123号</t>
  </si>
  <si>
    <t>豫郑金水服(2016)16999号</t>
  </si>
  <si>
    <t xml:space="preserve">豫郑金水服(2012)00214号   </t>
  </si>
  <si>
    <t>豫郑金水高(2012)00059号</t>
  </si>
  <si>
    <t>豫郑金水高(2010)00146号</t>
  </si>
  <si>
    <t>豫郑金水服(2013)00039号</t>
  </si>
  <si>
    <t>豫郑金水服(2015)22912</t>
  </si>
  <si>
    <t>豫发改投资(2014)1339号</t>
  </si>
  <si>
    <t>豫郑金水服(2016)01953号</t>
  </si>
  <si>
    <t>豫郑金水服(2015)14435号</t>
  </si>
  <si>
    <t>豫郑金水城建(2016)04371号</t>
  </si>
  <si>
    <t>豫郑金水高(2013)00152号</t>
  </si>
  <si>
    <t>豫郑金水服(2014)00035号</t>
  </si>
  <si>
    <t>豫郑金水服(2014)00034号</t>
  </si>
  <si>
    <t>豫郑金水服(2015)19154号</t>
  </si>
  <si>
    <t>豫郑金水服(2014)00688号</t>
  </si>
  <si>
    <t>豫发改设计(2014)453号</t>
  </si>
  <si>
    <t>豫郑金水教育(2015)08010号</t>
  </si>
  <si>
    <t>豫郑新郑工(2011)00103</t>
  </si>
  <si>
    <t>豫郑新制造(2015)09606</t>
  </si>
  <si>
    <t>新环审(2015)141号</t>
  </si>
  <si>
    <t>豫郑新郑物流(2016)25871</t>
  </si>
  <si>
    <t xml:space="preserve">豫郑新郑制造(2014)05261 </t>
  </si>
  <si>
    <t>新环审(2015)138号</t>
  </si>
  <si>
    <t>豫郑新郑制造(2016)07968</t>
  </si>
  <si>
    <t>豫郑新郑制造(2015)21158</t>
  </si>
  <si>
    <t xml:space="preserve">新环审(2015)号        </t>
  </si>
  <si>
    <t>郑发改社会(2016)205号</t>
  </si>
  <si>
    <t>郑东建环表(2016)5号</t>
  </si>
  <si>
    <t>牟用(2014)第193号</t>
  </si>
  <si>
    <t xml:space="preserve">郑发改社会(2008)192号；郑发改社会(2010)241、616号 </t>
  </si>
  <si>
    <t>郑牟产规地字(2010)第014号</t>
  </si>
  <si>
    <t>牟环建(2009)008号</t>
  </si>
  <si>
    <t>牟国用(2011)第106号</t>
  </si>
  <si>
    <t>豫郑牟集教育(2015)14584</t>
  </si>
  <si>
    <t>郑牟产规地字(2011)第032号</t>
  </si>
  <si>
    <t>牟环建(2010)003号</t>
  </si>
  <si>
    <t>牟政土(2014)8号</t>
  </si>
  <si>
    <t>豫郑经技房地(2016)23966</t>
  </si>
  <si>
    <t>郑国用(2010)第0355号</t>
  </si>
  <si>
    <t>豫郑物流物流(2016)06162</t>
  </si>
  <si>
    <t xml:space="preserve">      郑规件字第(410100201620014)  号</t>
  </si>
  <si>
    <t xml:space="preserve">豫郑高新(2016)20325  </t>
  </si>
  <si>
    <t>郑开管文(2015)235号</t>
  </si>
  <si>
    <t>郑开管文(2015)237号</t>
  </si>
  <si>
    <t>豫郑高新制造(2015)24703</t>
  </si>
  <si>
    <t>豫郑高新(2013)00196号</t>
  </si>
  <si>
    <t>郑发改城市(2011)236号，郑发改城市(2016)661号</t>
  </si>
  <si>
    <t>豫环审(2012)97号</t>
  </si>
  <si>
    <t>郑国土资函(2012)365号</t>
  </si>
  <si>
    <t>郑发改城市(2011)85号  郑发改城市(2015)375号</t>
  </si>
  <si>
    <t>豫环审(2012)98号</t>
  </si>
  <si>
    <t>郑国土资函(2014)288号</t>
  </si>
  <si>
    <t>郑环办函(2015)7号</t>
  </si>
  <si>
    <t>郑发改社(2015)274号</t>
  </si>
  <si>
    <t>郑发改社会(2015 )212号</t>
  </si>
  <si>
    <t>郑发改设(2016)577号</t>
  </si>
  <si>
    <t xml:space="preserve">郑发改社会(2015)122号
</t>
  </si>
  <si>
    <t xml:space="preserve">郑东建环登(2014)41号 </t>
  </si>
  <si>
    <t>郑国土资函(2014)292号</t>
  </si>
  <si>
    <t>二七环登(2015)50号</t>
  </si>
  <si>
    <t>郑发改社会(2014)256号；郑发改社会(2015)203号</t>
  </si>
  <si>
    <t>郑发改社会(2014)367号</t>
  </si>
  <si>
    <t>郑发改社会(2015)452号</t>
  </si>
  <si>
    <t>郑国土资函(2015)79号</t>
  </si>
  <si>
    <t>郑发改社会(2014)471号  郑发改社会(2016)593号</t>
  </si>
  <si>
    <t>郑东新区白沙商业中心项目</t>
  </si>
  <si>
    <t>总建筑面积80万平方米。主要建设购物中心、以禅茶文化为主题的商业街区、休闲娱乐中心等[不含房地产开发]</t>
  </si>
  <si>
    <t>2017.10-2020.10</t>
  </si>
  <si>
    <t>基坑支护完成</t>
  </si>
  <si>
    <t>准备与东区土地局签订土地出让协议</t>
  </si>
  <si>
    <t>新东润地产有限公司</t>
  </si>
  <si>
    <t>周璇</t>
  </si>
  <si>
    <t>耿春变</t>
  </si>
  <si>
    <t>中华联合财产保险股份有限公司全国性共享后援中心项目</t>
  </si>
  <si>
    <r>
      <t>总建筑面积17万平方米，主要建设电子商务中心、IT数据中心、培训中心、共享运营中心</t>
    </r>
    <r>
      <rPr>
        <sz val="9"/>
        <rFont val="宋体"/>
        <family val="0"/>
      </rPr>
      <t>(</t>
    </r>
    <r>
      <rPr>
        <sz val="9"/>
        <rFont val="宋体"/>
        <family val="0"/>
      </rPr>
      <t>两核中心、出单中心</t>
    </r>
    <r>
      <rPr>
        <sz val="9"/>
        <rFont val="宋体"/>
        <family val="0"/>
      </rPr>
      <t>)</t>
    </r>
    <r>
      <rPr>
        <sz val="9"/>
        <rFont val="宋体"/>
        <family val="0"/>
      </rPr>
      <t>、呼叫中心、倒班宿舍等</t>
    </r>
  </si>
  <si>
    <t>2017.8-2019.8</t>
  </si>
  <si>
    <t>豫郑郑东房地[2015]09821</t>
  </si>
  <si>
    <t>郑规地字第410100201539076号</t>
  </si>
  <si>
    <t>正在东区建设局办理</t>
  </si>
  <si>
    <t>豫[2016]郑州市不动产权第0001978号</t>
  </si>
  <si>
    <t>中华联合财产保险股份有限公司</t>
  </si>
  <si>
    <t>韩军</t>
  </si>
  <si>
    <t>张安琪</t>
  </si>
  <si>
    <t>0371-69092991</t>
  </si>
  <si>
    <r>
      <t>方正(郑州</t>
    </r>
    <r>
      <rPr>
        <sz val="9"/>
        <rFont val="宋体"/>
        <family val="0"/>
      </rPr>
      <t>)</t>
    </r>
    <r>
      <rPr>
        <sz val="9"/>
        <rFont val="宋体"/>
        <family val="0"/>
      </rPr>
      <t>金融中心项目</t>
    </r>
  </si>
  <si>
    <t>总建筑面积4.5万平方米，主要建设方正金融中心大厦一栋</t>
  </si>
  <si>
    <r>
      <t>2016.</t>
    </r>
    <r>
      <rPr>
        <sz val="9"/>
        <rFont val="宋体"/>
        <family val="0"/>
      </rPr>
      <t>6</t>
    </r>
    <r>
      <rPr>
        <sz val="9"/>
        <rFont val="宋体"/>
        <family val="0"/>
      </rPr>
      <t>-2018.6</t>
    </r>
  </si>
  <si>
    <t>主体施工完成70%</t>
  </si>
  <si>
    <t>豫郑郑东服务[2016]18944</t>
  </si>
  <si>
    <t>郑规地字第410100201439037号</t>
  </si>
  <si>
    <t>郑东建环表[2014]17号</t>
  </si>
  <si>
    <t>郑国用[2014]第XQ1106号</t>
  </si>
  <si>
    <t>方金[郑州]置业有限公司</t>
  </si>
  <si>
    <t>白鹭</t>
  </si>
  <si>
    <t>杨明浩</t>
  </si>
  <si>
    <t>航空经济服务中心项目</t>
  </si>
  <si>
    <r>
      <t>总建筑面积约6.1万平方米主要建设一栋高端商务写字楼</t>
    </r>
    <r>
      <rPr>
        <sz val="9"/>
        <rFont val="宋体"/>
        <family val="0"/>
      </rPr>
      <t>(</t>
    </r>
    <r>
      <rPr>
        <sz val="9"/>
        <rFont val="宋体"/>
        <family val="0"/>
      </rPr>
      <t>不含房地产开发</t>
    </r>
    <r>
      <rPr>
        <sz val="9"/>
        <rFont val="宋体"/>
        <family val="0"/>
      </rPr>
      <t>)</t>
    </r>
  </si>
  <si>
    <t>主体封顶完成</t>
  </si>
  <si>
    <t>豫郑郑东服务[2016]10296</t>
  </si>
  <si>
    <t>郑规地字第410100201539032</t>
  </si>
  <si>
    <t>郑东建环表[2016]61号</t>
  </si>
  <si>
    <t>郑国用[2015]第XQ1050</t>
  </si>
  <si>
    <t>河南民航发展投资有限公司</t>
  </si>
  <si>
    <t>常树泉</t>
  </si>
  <si>
    <t>杨红杰</t>
  </si>
  <si>
    <t>0371-86216980</t>
  </si>
  <si>
    <t>农投国际中心项目</t>
  </si>
  <si>
    <t>总建筑面积5万平方米，主要建设农投国际中心大厦一栋</t>
  </si>
  <si>
    <r>
      <t>2016.</t>
    </r>
    <r>
      <rPr>
        <sz val="9"/>
        <rFont val="宋体"/>
        <family val="0"/>
      </rPr>
      <t>6</t>
    </r>
    <r>
      <rPr>
        <sz val="9"/>
        <rFont val="宋体"/>
        <family val="0"/>
      </rPr>
      <t>-2018.</t>
    </r>
    <r>
      <rPr>
        <sz val="9"/>
        <rFont val="宋体"/>
        <family val="0"/>
      </rPr>
      <t>6</t>
    </r>
  </si>
  <si>
    <t>豫郑郑东房地[2015]04255</t>
  </si>
  <si>
    <t>郑规地字410100201539029</t>
  </si>
  <si>
    <t>郑东建环备[2016]19号</t>
  </si>
  <si>
    <t>郑国用[2015]第XQ1027号</t>
  </si>
  <si>
    <t>河南省农投置业有限公司</t>
  </si>
  <si>
    <t>许从堂</t>
  </si>
  <si>
    <t>王磊</t>
  </si>
  <si>
    <t>0371-68092323</t>
  </si>
  <si>
    <t>郑东新区信息电商产业园项目</t>
  </si>
  <si>
    <t>总建筑面积54万平方米，主要建设电商办公、产品展示中心、培训中心、员工公寓、商业及配套用房等</t>
  </si>
  <si>
    <t>2015.12-2018.12</t>
  </si>
  <si>
    <t>1-6号楼主体二十四层封顶完成</t>
  </si>
  <si>
    <t>豫郑郑东服务[2014]04874</t>
  </si>
  <si>
    <t>郑规地字第410100201539002</t>
  </si>
  <si>
    <t>郑环审[2015]336号</t>
  </si>
  <si>
    <t>郑国用[2008]第0261、0262、
0263号</t>
  </si>
  <si>
    <t>郑州国家干线公路物流港建设开发投资有限公司</t>
  </si>
  <si>
    <t>段翠莲</t>
  </si>
  <si>
    <t>郝斌</t>
  </si>
  <si>
    <t>含嘉仓·创意空间双创孵化平台</t>
  </si>
  <si>
    <t>总建筑面积为7万平方米，主要建设文化艺术、创意创新的科技类园区</t>
  </si>
  <si>
    <t>2016.11-2019.11</t>
  </si>
  <si>
    <t>完成基础施工的50%</t>
  </si>
  <si>
    <t>豫郑郑东服务[2016]22092</t>
  </si>
  <si>
    <t>郑规地字第410100201539027</t>
  </si>
  <si>
    <t>郑东建环表[2016]22号</t>
  </si>
  <si>
    <t>豫[2016]郑州市不动产权第0000189号</t>
  </si>
  <si>
    <t>郑州含嘉仓实业有限公司</t>
  </si>
  <si>
    <t>安海功</t>
  </si>
  <si>
    <t>陈真</t>
  </si>
  <si>
    <t>含嘉仓·筑梦空间双创孵化平台</t>
  </si>
  <si>
    <t>总建筑面积为20.1万平方米，主要建设文化艺术、创意创新的科技类园区</t>
  </si>
  <si>
    <t>豫郑郑东服务[2016]22094</t>
  </si>
  <si>
    <t xml:space="preserve">郑规地字第410100201539026 </t>
  </si>
  <si>
    <t xml:space="preserve">郑东建环表[2016]21号 </t>
  </si>
  <si>
    <t>豫[2016]郑州市不动产权第0000188号</t>
  </si>
  <si>
    <t>含嘉仓·科派空间双创孵化平台</t>
  </si>
  <si>
    <t>总建筑面积为10.5万平方米，主要建设文化艺术、创意创新的科技类园区</t>
  </si>
  <si>
    <t>豫郑郑东服务[2016]22093</t>
  </si>
  <si>
    <t>郑规地字第410100201539012</t>
  </si>
  <si>
    <t>郑东建环表[2016]20号</t>
  </si>
  <si>
    <t>豫[2016]郑州不动产权第0000187号</t>
  </si>
  <si>
    <t>郑州市郑东新区便民服务中心一期项目</t>
  </si>
  <si>
    <t>总建筑面积13万平方米，主要建设商都路、白佛路、体育公园、熊儿河路等4个便民服务中心</t>
  </si>
  <si>
    <t>豫郑郑东服务［2015］08636、08657
豫郑郑东服务［2016］15783、15784</t>
  </si>
  <si>
    <t>已报郑东新区规划局待批复</t>
  </si>
  <si>
    <t>郑东建环[2015]92、93、96、97号</t>
  </si>
  <si>
    <t>土地预审已通过</t>
  </si>
  <si>
    <t>郑州工业贸易学校新校区建设项目</t>
  </si>
  <si>
    <t>是,2017报省</t>
  </si>
  <si>
    <t>总建筑面积23万平方米，主要建设教学楼、学生宿舍、食堂、图书馆、行政办公楼等</t>
  </si>
  <si>
    <t>2014.10-2017.9</t>
  </si>
  <si>
    <t>竣工</t>
  </si>
  <si>
    <t>豫发改社会[2010]1569号、豫发改社会[2012]1633号、豫发改社会[2013]1431号</t>
  </si>
  <si>
    <t>郑规地字第410100201439044</t>
  </si>
  <si>
    <t>牟环建[2010]022号</t>
  </si>
  <si>
    <t>土地预审已通过</t>
  </si>
  <si>
    <t>郑州工业贸易学校</t>
  </si>
  <si>
    <t>郑州市</t>
  </si>
  <si>
    <t>马震炜</t>
  </si>
  <si>
    <t>王洁莹</t>
  </si>
  <si>
    <t>河南省社会科学研究基地项目</t>
  </si>
  <si>
    <t>总建筑面积7.1万平方米，主要建设科研中心、学术交流咨询中心、研究生院、专家公寓、图书情报中心、科研楼等</t>
  </si>
  <si>
    <t>2011.11-2017.12</t>
  </si>
  <si>
    <t>0</t>
  </si>
  <si>
    <t xml:space="preserve">
豫发改设计[2015]1387号</t>
  </si>
  <si>
    <t>已报东区规划局正在办理</t>
  </si>
  <si>
    <t xml:space="preserve">牟环建[2011]009号  </t>
  </si>
  <si>
    <t xml:space="preserve">河南省政府豫政土[2011]1048号    </t>
  </si>
  <si>
    <t>129.7</t>
  </si>
  <si>
    <t>河南省社会科学院</t>
  </si>
  <si>
    <t>郑州市郑东新区</t>
  </si>
  <si>
    <t>袁凯声</t>
  </si>
  <si>
    <t>李大信</t>
  </si>
  <si>
    <t>郑州铁路职业技术学院新校区二期建设项目</t>
  </si>
  <si>
    <t>是，2017报省</t>
  </si>
  <si>
    <t>总建筑面积54万平方米，主要建设教学楼、教学实验楼、办公楼、学生宿舍、食堂、图书馆等。</t>
  </si>
  <si>
    <t>2015.5-2020.12</t>
  </si>
  <si>
    <t>宿舍组团三主体完成20%；实训楼主体完成20%；图书馆基础完成50%</t>
  </si>
  <si>
    <t>豫发改社会[2010]1879号、豫发改社会[2015]号1358号</t>
  </si>
  <si>
    <t>郑牟产规地字[2010]第[019号]</t>
  </si>
  <si>
    <t>郑环建表[2009]99号</t>
  </si>
  <si>
    <t>豫国土函[2010]476号</t>
  </si>
  <si>
    <t>郑州铁路职业技术学院</t>
  </si>
  <si>
    <t>徐宏平</t>
  </si>
  <si>
    <t>栾少华</t>
  </si>
  <si>
    <t>0371-60867114</t>
  </si>
  <si>
    <t>郑州旅游职业学院新校区地下车库建设项目</t>
  </si>
  <si>
    <t>否</t>
  </si>
  <si>
    <t>总建筑面积1.4万平方米，主要建设地下车库</t>
  </si>
  <si>
    <t>2017.2-2017.12</t>
  </si>
  <si>
    <t>竣工</t>
  </si>
  <si>
    <r>
      <t>郑发改社会［2016］205号</t>
    </r>
  </si>
  <si>
    <t>正在东区规划局办理</t>
  </si>
  <si>
    <t>郑东建环表[2016]5号</t>
  </si>
  <si>
    <t>牟用[2014]第193号</t>
  </si>
  <si>
    <t>郑州旅游职业学院</t>
  </si>
  <si>
    <t>王庆国</t>
  </si>
  <si>
    <t>李逊</t>
  </si>
  <si>
    <t>郑州幼儿师范高等专科学校新校区建设项目</t>
  </si>
  <si>
    <t>市</t>
  </si>
  <si>
    <t>总建筑面积19.1万平方米，主要建设教学楼、舞蹈音乐琴房综合楼、美术实验楼、图书行政综合楼等。</t>
  </si>
  <si>
    <t>2010.12-2018.12</t>
  </si>
  <si>
    <t>完成1#学生宿舍、图书行政办公大楼地下部分，美术实验楼、音乐舞蹈楼、食堂、2#3#4#学生宿舍主体封顶。</t>
  </si>
  <si>
    <r>
      <t xml:space="preserve">郑发改社会[2008]192号；郑发改社会[2010]241、616号 </t>
    </r>
  </si>
  <si>
    <t>郑牟产规地字[2010]第014号</t>
  </si>
  <si>
    <t>牟环建[2009]008号</t>
  </si>
  <si>
    <t>牟国用[2011]第106号</t>
  </si>
  <si>
    <t>郑州幼儿师范高等专科学校</t>
  </si>
  <si>
    <t>黄晓华</t>
  </si>
  <si>
    <t>翟金成</t>
  </si>
  <si>
    <t>0371-56527302</t>
  </si>
  <si>
    <t>黄河科技学院护理学院迁建项目</t>
  </si>
  <si>
    <t>总建筑面积17.5万平方米，主要建设主要建设3栋教学楼、4栋单元式宿舍楼、3栋办公楼、1栋图书馆、10栋实验楼、1栋交流中心、1栋食堂等。</t>
  </si>
  <si>
    <t>2016.3-2018.3</t>
  </si>
  <si>
    <t>完成3栋教学楼，3栋实验楼竣工；完成2栋科研实验楼，1栋交流中心主体建设</t>
  </si>
  <si>
    <t>豫郑牟集教育[2015]14584</t>
  </si>
  <si>
    <t>郑牟产规地字[2011]第032号</t>
  </si>
  <si>
    <t>牟环建[2010]003号</t>
  </si>
  <si>
    <t>牟政土[2014]8号</t>
  </si>
  <si>
    <t>黄河科技学院</t>
  </si>
  <si>
    <t xml:space="preserve">郑州市郑东新区 </t>
  </si>
  <si>
    <t>郑州市</t>
  </si>
  <si>
    <t>赵丰</t>
  </si>
  <si>
    <t>18638179655</t>
  </si>
  <si>
    <t>范江敏</t>
  </si>
  <si>
    <t>0371-68835299</t>
  </si>
  <si>
    <t>18749495130</t>
  </si>
  <si>
    <t>郑东新区（A+B）类项目</t>
  </si>
  <si>
    <t>郑东新区（A）类项目</t>
  </si>
  <si>
    <r>
      <t>26</t>
    </r>
    <r>
      <rPr>
        <b/>
        <sz val="11"/>
        <rFont val="宋体"/>
        <family val="0"/>
      </rPr>
      <t>个</t>
    </r>
  </si>
  <si>
    <r>
      <t>3</t>
    </r>
    <r>
      <rPr>
        <b/>
        <sz val="11"/>
        <rFont val="宋体"/>
        <family val="0"/>
      </rPr>
      <t>个</t>
    </r>
  </si>
  <si>
    <r>
      <t>23</t>
    </r>
    <r>
      <rPr>
        <b/>
        <sz val="11"/>
        <rFont val="宋体"/>
        <family val="0"/>
      </rPr>
      <t>个</t>
    </r>
  </si>
  <si>
    <t>郑东新区（B）类项目</t>
  </si>
  <si>
    <t>宋海平</t>
  </si>
  <si>
    <t>郑州市经济技术开发区</t>
  </si>
  <si>
    <t>郑州经济技术开发区合村并城办公室</t>
  </si>
  <si>
    <t xml:space="preserve">郑国用2015第XQ1018号 </t>
  </si>
  <si>
    <t xml:space="preserve">
郑规选字第410100201420003</t>
  </si>
  <si>
    <t>郑环审【2014】65号</t>
  </si>
  <si>
    <t xml:space="preserve">郑经政复【2014】1号 </t>
  </si>
  <si>
    <t>2014.3-2020.10</t>
  </si>
  <si>
    <t>河南建业郑经置业有限公司建业中心项目</t>
  </si>
  <si>
    <t>总建筑面积23万平方米，主要建设超高层写字楼、酒店、独栋办公楼（不含房地产）。</t>
  </si>
  <si>
    <t>正在进行初步设计</t>
  </si>
  <si>
    <r>
      <t>豫郑经计服务【</t>
    </r>
    <r>
      <rPr>
        <sz val="9"/>
        <rFont val="Times New Roman"/>
        <family val="1"/>
      </rPr>
      <t>2014</t>
    </r>
    <r>
      <rPr>
        <sz val="9"/>
        <rFont val="宋体"/>
        <family val="0"/>
      </rPr>
      <t>】</t>
    </r>
    <r>
      <rPr>
        <sz val="9"/>
        <rFont val="Times New Roman"/>
        <family val="1"/>
      </rPr>
      <t>04589</t>
    </r>
  </si>
  <si>
    <t>郑规地字第410100201529011号</t>
  </si>
  <si>
    <t>目前项目环评正在与省环保厅沟通，协调办理</t>
  </si>
  <si>
    <t>郑国用2015第XQ1024号</t>
  </si>
  <si>
    <t>河南建业郑经置业有限公司</t>
  </si>
  <si>
    <t>郑州市经开区</t>
  </si>
  <si>
    <t>杨栋</t>
  </si>
  <si>
    <t>河南中地康宸房地产开发有限公司建设163820㎡综合体项目</t>
  </si>
  <si>
    <t>总建筑面积26万平方米，主要建设商务、商业、五星级酒店等城市综合体，及机动车停车场、公厕、垃圾收集点、开闭所、热交换站、非机动车存车处等城市配套设施（不含住宅房地产）</t>
  </si>
  <si>
    <t>2017.10-2019.10</t>
  </si>
  <si>
    <t>基础工程完成</t>
  </si>
  <si>
    <t>豫郑经技房地[2016]23966</t>
  </si>
  <si>
    <t>资料已递交经开区规划分局，待批</t>
  </si>
  <si>
    <t>暂未办理</t>
  </si>
  <si>
    <t>河南中地康宸房地产开发有限公司</t>
  </si>
  <si>
    <t>郑州经济技术开发区</t>
  </si>
  <si>
    <t>徐经理</t>
  </si>
  <si>
    <t>益海嘉里（郑州）食品工业有限公司食用油灌装生产项目</t>
  </si>
  <si>
    <t>总建筑面积1.1万平方米，主要建设食用油灌装生产线，四条线总加工能力为1800吨/天。</t>
  </si>
  <si>
    <t>2016.11-2017.6</t>
  </si>
  <si>
    <r>
      <t>豫郑经技外商</t>
    </r>
    <r>
      <rPr>
        <sz val="9"/>
        <rFont val="Times New Roman"/>
        <family val="1"/>
      </rPr>
      <t>[2016</t>
    </r>
    <r>
      <rPr>
        <sz val="9"/>
        <rFont val="宋体"/>
        <family val="0"/>
      </rPr>
      <t>】</t>
    </r>
    <r>
      <rPr>
        <sz val="9"/>
        <rFont val="Times New Roman"/>
        <family val="1"/>
      </rPr>
      <t>06379</t>
    </r>
  </si>
  <si>
    <t>郑规建（建筑）字第410100201629054号</t>
  </si>
  <si>
    <t>郑环审[2012】10号</t>
  </si>
  <si>
    <t>郑国用[2010]第0355号</t>
  </si>
  <si>
    <t>益海嘉里（郑州）食品工业有限公司</t>
  </si>
  <si>
    <t>房彦江</t>
  </si>
  <si>
    <t>孔宁</t>
  </si>
  <si>
    <t>河南圣恒实业有限公司年产50万套汽车连接器项目</t>
  </si>
  <si>
    <t>总建筑面积9.9万平方米，主要建设年产50万套汽车连接器厂房及配套设施。</t>
  </si>
  <si>
    <t>厂房主体施工</t>
  </si>
  <si>
    <t>豫郑经济正制造【2016】21835</t>
  </si>
  <si>
    <t>33 .2</t>
  </si>
  <si>
    <t xml:space="preserve"> 33 .2</t>
  </si>
  <si>
    <t>河南圣恒实业有限公司</t>
  </si>
  <si>
    <t>于军峰</t>
  </si>
  <si>
    <t>沈冰</t>
  </si>
  <si>
    <t>河南豫发集团有限公司</t>
  </si>
  <si>
    <t>臧玉晓</t>
  </si>
  <si>
    <t>0371-65901993</t>
  </si>
  <si>
    <t>麻秀丽</t>
  </si>
  <si>
    <t>0371-65901932</t>
  </si>
  <si>
    <t>1561772
9333</t>
  </si>
  <si>
    <t>服务业项目</t>
  </si>
  <si>
    <t>前期项目</t>
  </si>
  <si>
    <t>郑州中诚置业发展有限公司元旦百盛二期项目</t>
  </si>
  <si>
    <t>是</t>
  </si>
  <si>
    <t>总建筑面积10.79万平方米，主要建设写字楼、商业、商务等为一体的多功能综合体项目</t>
  </si>
  <si>
    <t>完成建设用地规划许可证、建设工程规划许可证及施工许可证的办理</t>
  </si>
  <si>
    <t>豫郑管城服务[2016]03053</t>
  </si>
  <si>
    <t>未办理</t>
  </si>
  <si>
    <t>管环表[2016]25号</t>
  </si>
  <si>
    <t>郑国用(2016)第0030号</t>
  </si>
  <si>
    <t>郑州中诚置业发展有限公司</t>
  </si>
  <si>
    <t>张静</t>
  </si>
  <si>
    <t>1378358
1851</t>
  </si>
  <si>
    <t>魏伟</t>
  </si>
  <si>
    <t>1359805
5617</t>
  </si>
  <si>
    <t>河南森克实业有限公司商都国际文化创意产业园项目</t>
  </si>
  <si>
    <t>总建筑面积4.1万平方米，主要建设文化创意馆、文化创意成果展示馆、电子商务馆等</t>
  </si>
  <si>
    <t>完成备案土地规划等手续办理</t>
  </si>
  <si>
    <t>河南森克实业有限公司</t>
  </si>
  <si>
    <t>韩振亚</t>
  </si>
  <si>
    <t>1322306
6666</t>
  </si>
  <si>
    <t>赵强</t>
  </si>
  <si>
    <t>1503820
1111</t>
  </si>
  <si>
    <t>黄河科技学院新校区建设项目</t>
  </si>
  <si>
    <t>总建筑面积43.91万平方米，主要建设附属医院、教学楼及行政用房、学生宿舍楼、行政综合办公楼、图书馆、学生食堂及教工食堂、体育馆及会堂、校行政办公用房、 实验室实习场所及附属用房、生活福利及其它附属用房</t>
  </si>
  <si>
    <t>2015.3-2018.12</t>
  </si>
  <si>
    <t>1、附属医院主体完工，二次结构；2、完成实验室实习场所及附属用房、生活福利及其它附属用房文物、规划、核准、环评等相关手续办理</t>
  </si>
  <si>
    <t>郑发改社会[2011]173号；郑发改社会[2014]282号；豫郑管城教育[2015]15703</t>
  </si>
  <si>
    <t>郑规建字第[410100201309088]；郑规建字第[410100201229094]；郑规建字第[410100201409029]；郑规建字第[410100201409030]</t>
  </si>
  <si>
    <t xml:space="preserve"> 管环表（2013）70号；管环表（2013）85号；管环表（2013）86号；管环表（2013）62号；管环表（2014）11号 ；郑环审[2011]25号</t>
  </si>
  <si>
    <t>郑国用（2006）第0287号；郑国用（2012）第0147号；郑国用（2012）第0148号；郑国用（2012）第0149号；郑国用（2012）第0150号</t>
  </si>
  <si>
    <t>黄河科技学院</t>
  </si>
  <si>
    <t>胡大白</t>
  </si>
  <si>
    <t>0371-68835098</t>
  </si>
  <si>
    <t>王建伟</t>
  </si>
  <si>
    <t>0371-68835299</t>
  </si>
  <si>
    <t>1352679
0090</t>
  </si>
  <si>
    <t>续建项目</t>
  </si>
  <si>
    <t>郑州鑫州物资有限公司鑫州地下停车场项目</t>
  </si>
  <si>
    <t>否</t>
  </si>
  <si>
    <t>总建筑面积12.36万平方米，主要建设公共停车区、商业及办公管理配套设施</t>
  </si>
  <si>
    <t>2017.10-2019.6</t>
  </si>
  <si>
    <t>完成土地平整、基础施工</t>
  </si>
  <si>
    <t>郑州鑫洲物资有限公司</t>
  </si>
  <si>
    <t>刘建磊</t>
  </si>
  <si>
    <t>1363385
6555</t>
  </si>
  <si>
    <t>李云川</t>
  </si>
  <si>
    <t>0371-66533377</t>
  </si>
  <si>
    <t>1367399
8716</t>
  </si>
  <si>
    <t>开工项目</t>
  </si>
  <si>
    <t>郑州爱普医疗门诊部医养康复中心项目</t>
  </si>
  <si>
    <t>总建筑面积6.79万平方米，主要建设门诊楼、病房楼</t>
  </si>
  <si>
    <t>2017.6-2018.12</t>
  </si>
  <si>
    <t>门诊楼、病房楼主体完工</t>
  </si>
  <si>
    <t>豫郑金岱卫生[2016]06475</t>
  </si>
  <si>
    <t>郑规地字第410100201509052号</t>
  </si>
  <si>
    <t>郑政出（2014）157号</t>
  </si>
  <si>
    <t>郑州爱普医疗门诊部</t>
  </si>
  <si>
    <t>李真</t>
  </si>
  <si>
    <t>张冲</t>
  </si>
  <si>
    <t>1370396
1792</t>
  </si>
  <si>
    <t>郑州豫能热电有限公司2×66万千瓦超超临界环保型燃煤供热机组建设项目</t>
  </si>
  <si>
    <t>2017报省</t>
  </si>
  <si>
    <t>总建筑面积34万平方米，建设2×66万千瓦超超临界环保型燃煤供热机组</t>
  </si>
  <si>
    <t>2016.7
—
2018.7</t>
  </si>
  <si>
    <t>主厂房、锅炉房、烟囱、冷凝塔主体完工</t>
  </si>
  <si>
    <t>豫发改能源〔2015〕1536号</t>
  </si>
  <si>
    <t>郑城规函〔2014〕280号</t>
  </si>
  <si>
    <t xml:space="preserve"> 豫环审〔2015〕445号</t>
  </si>
  <si>
    <t>豫国土资函〔2015〕778号</t>
  </si>
  <si>
    <t>郑州豫能热电有限公司</t>
  </si>
  <si>
    <t xml:space="preserve">
郑州市荥阳市</t>
  </si>
  <si>
    <t>荥阳市</t>
  </si>
  <si>
    <t>王建</t>
  </si>
  <si>
    <t>李海超</t>
  </si>
  <si>
    <t>郑州金阳电气有限公司电气装备研发制造基地建设项目</t>
  </si>
  <si>
    <t>总建筑面积10万平方米，建设研发中心及生产基地</t>
  </si>
  <si>
    <t>2016.3
—
2019.12</t>
  </si>
  <si>
    <t>3栋厂房、研发中心及配套设施完工，设备安装完成40%</t>
  </si>
  <si>
    <t>豫郑荥阳制造（2015）10197</t>
  </si>
  <si>
    <t>荥规地字第410182201516045</t>
  </si>
  <si>
    <t>豫环审〔2016〕145号</t>
  </si>
  <si>
    <t>荥国用（2016）第0017号</t>
  </si>
  <si>
    <t>郑州金阳电气有限公司</t>
  </si>
  <si>
    <t>陈三杰</t>
  </si>
  <si>
    <t>张珂</t>
  </si>
  <si>
    <t>郑州中车轨道交通装备造修基地建设项目</t>
  </si>
  <si>
    <t>总建筑面积4.97万平方米，建设表面处理厂房、组装厂房、调试厂房和公用设施，形成年总组装和调试城际动车组96 辆、有轨电车60 列（180 模块），高速动车组三级修120 辆的生产能力</t>
  </si>
  <si>
    <t>2015.5
—2019.12</t>
  </si>
  <si>
    <t>表面处理、组装及调试厂房完工，部分设备安装到位，铁路专用线完成80%</t>
  </si>
  <si>
    <t>豫郑荥阳制造〔2014〕02802</t>
  </si>
  <si>
    <t>荥规地字第410182201516013</t>
  </si>
  <si>
    <t>荥环建函〔2015〕033号</t>
  </si>
  <si>
    <t>用地规划许可荥地建字第410182201516011</t>
  </si>
  <si>
    <t>郑州中车轨道交通装备有限公司</t>
  </si>
  <si>
    <t>邓爱军</t>
  </si>
  <si>
    <t>13708996670
18538586670</t>
  </si>
  <si>
    <t>李辉</t>
  </si>
  <si>
    <t>虏克电梯有限公司年产3万台电梯生产线建设项目</t>
  </si>
  <si>
    <t>总建筑面积14万平方米，建设年产3万台电梯生产线</t>
  </si>
  <si>
    <t>2016.5
—
2018.6</t>
  </si>
  <si>
    <t>2栋厂房及试验塔主体完工，设备购置完成30%</t>
  </si>
  <si>
    <t>豫郑荥阳制造〔2015〕12270</t>
  </si>
  <si>
    <t>荥规地字第410182201616101</t>
  </si>
  <si>
    <t>荥环建〔2015〕159号</t>
  </si>
  <si>
    <t>土地出让合同已签订</t>
  </si>
  <si>
    <t>虏克电梯有限公司</t>
  </si>
  <si>
    <t>王伟</t>
  </si>
  <si>
    <t>张景洲</t>
  </si>
  <si>
    <t>白鸽磨料磨具有限公司迁建提升建设项目</t>
  </si>
  <si>
    <t>总建筑面积10万平方米，主要建设建设年产1.2万平方米涂附磨具和年产1.2万吨固结磨具生产线</t>
  </si>
  <si>
    <t>2016.7
— 
2018.12</t>
  </si>
  <si>
    <t>2栋大型连跨厂房完工，检测中心、技术中心及部分配套设施完工</t>
  </si>
  <si>
    <t>豫郑荥阳制造〔2016〕09125</t>
  </si>
  <si>
    <t>地字第410182201616047</t>
  </si>
  <si>
    <t>环评报告书正在编制</t>
  </si>
  <si>
    <t>白鸽磨料磨具有限公司</t>
  </si>
  <si>
    <t>刘岸</t>
  </si>
  <si>
    <t>郑州华晶金刚石股份有限公司迁建项目</t>
  </si>
  <si>
    <t>总建筑面积8万平方米，建设年产21.4亿克拉高品级金刚石生生产线</t>
  </si>
  <si>
    <t>9栋厂房完工，设备安装完成60%</t>
  </si>
  <si>
    <t>豫郑荥阳制造〔2015〕15165</t>
  </si>
  <si>
    <t>荥规地字第410182201615022</t>
  </si>
  <si>
    <t>郑州华晶金刚石股份有限公司</t>
  </si>
  <si>
    <t>刘  明</t>
  </si>
  <si>
    <t>赵经理</t>
  </si>
  <si>
    <t>海格科技园军民融合产业基地建设项目</t>
  </si>
  <si>
    <t>总建筑面积20万平方米，主要建设通信设备生产线</t>
  </si>
  <si>
    <t>李冬</t>
  </si>
  <si>
    <t>17698081288</t>
  </si>
  <si>
    <t>陈国平</t>
  </si>
  <si>
    <t>0371-69655629</t>
  </si>
  <si>
    <t>上海合晶硅材料有限公司合晶半导体单晶硅片项目</t>
  </si>
  <si>
    <t>总建筑面积10万平方米，主要建设标准化厂房及配套设施</t>
  </si>
  <si>
    <t>上海合晶硅材料有限公司</t>
  </si>
  <si>
    <t>刘苏生</t>
  </si>
  <si>
    <t>13901633572</t>
  </si>
  <si>
    <t>纪明德</t>
  </si>
  <si>
    <t>021-59702007</t>
  </si>
  <si>
    <t>郑州恒丰电子产业园（北区）项目</t>
  </si>
  <si>
    <t>总建筑面积18万平方米，主要建设厂房、仓储及配套设施</t>
  </si>
  <si>
    <t>豫郑航空制造[2015]03048号</t>
  </si>
  <si>
    <t>豫环审[2015]339号</t>
  </si>
  <si>
    <t>221亩已取得土地证，牟港土国用[2016]第004号，剩余300亩正在组卷</t>
  </si>
  <si>
    <t>郑州新郑综合保税区恒丰电子科技有限公司</t>
  </si>
  <si>
    <t>马慧杰</t>
  </si>
  <si>
    <t>86197150</t>
  </si>
  <si>
    <t>河南临空生物医药产业园（郑州国际生物医药科学园）项目</t>
  </si>
  <si>
    <t>总建筑面积48万平方米，主要建设展示中心、生物医药产业孵化中心、中试生产服务平台、核心企业加速器群组、生产群组、创新药物开发服务和生活配套设施</t>
  </si>
  <si>
    <t>河南临空生物医药产业园</t>
  </si>
  <si>
    <t>姬金丽</t>
  </si>
  <si>
    <t>广州大腾电子科技有限公司注塑件生产项目</t>
  </si>
  <si>
    <t>总建筑面积18万平方米，主要建设生产研发中心和标准化厂房、办公楼及其他配套设施</t>
  </si>
  <si>
    <t>广州大腾电子科技有限公司</t>
  </si>
  <si>
    <t>河南中坦镁烯新能源科技有限公司镁基石墨烯多元复合动力电池及电动汽车充电桩制造项目</t>
  </si>
  <si>
    <t>总建筑面积23万平方米，主要建设生产车间及配套设施</t>
  </si>
  <si>
    <t>河南中坦镁烯新能源科技有限公司</t>
  </si>
  <si>
    <t>仇国良</t>
  </si>
  <si>
    <t>15538138321</t>
  </si>
  <si>
    <t>苏静</t>
  </si>
  <si>
    <t>郑州航空港区航程航投置业有限公司国际贸易服务中心项目</t>
  </si>
  <si>
    <t>总建筑面积18.3万平方米，主要建设商务综合体及配套设施</t>
  </si>
  <si>
    <t>2015.10-2017.10</t>
  </si>
  <si>
    <t>豫郑航空服务[2015]22692</t>
  </si>
  <si>
    <t>郑规地字第4101002016490033</t>
  </si>
  <si>
    <t>牟港土国用[2016]第005/006号</t>
  </si>
  <si>
    <t>郑州航空港区航程航投置业有限公司</t>
  </si>
  <si>
    <t>宋扬帆</t>
  </si>
  <si>
    <t>竣工项目</t>
  </si>
  <si>
    <t>河南绿地港区置业有限公司绿地航空港区项目一期</t>
  </si>
  <si>
    <t>总建筑面积100万平方米，主要建设新国际会展中心一期及周边配套酒店、办公等（不含房地产开发）</t>
  </si>
  <si>
    <t>2016.8-2018.12</t>
  </si>
  <si>
    <t>完成会展中心一期8个场馆建设</t>
  </si>
  <si>
    <t>豫郑航空服务[2015]09218号</t>
  </si>
  <si>
    <t>600亩土地指标已批回，正在准备招拍挂资料，剩余土地正在组卷</t>
  </si>
  <si>
    <t>河南绿地港区置业有限公司</t>
  </si>
  <si>
    <t>裴书恒</t>
  </si>
  <si>
    <t>13333715567</t>
  </si>
  <si>
    <t>徐  羽</t>
  </si>
  <si>
    <t>郑州市永之兴航空冷链物流有限公司永之兴航空冷链物流项目</t>
  </si>
  <si>
    <t>总建筑面积20.3万平方米，主要建设冷链物流中心、保税物流中心、航空货物集散中心、机电产品仓储中心、通用货物仓储配送中心、物流商务信息中心、后勤服务中心、货运车辆停车中心等</t>
  </si>
  <si>
    <t>2016.10-2018.10</t>
  </si>
  <si>
    <t>豫州航空贸[2014]00115号</t>
  </si>
  <si>
    <t>郑规地字第4101002016490002</t>
  </si>
  <si>
    <t>郑港环表[2015]90号</t>
  </si>
  <si>
    <t>牟港土国用[2016]第025号</t>
  </si>
  <si>
    <t>郑州市永之兴航空冷链物流有限公司</t>
  </si>
  <si>
    <t>罗寒松</t>
  </si>
  <si>
    <t>18039208037</t>
  </si>
  <si>
    <t>河南正弘实业有限公司正弘中央公园项目</t>
  </si>
  <si>
    <t>总建筑面积200万平方米，主要建设大型城市综合体（不含房地产开发）</t>
  </si>
  <si>
    <t>2016.1-2018.12</t>
  </si>
  <si>
    <t>豫郑航空服务[2015]25554</t>
  </si>
  <si>
    <t>郑规（建筑）建字第4101002016490011</t>
  </si>
  <si>
    <t>郑港环表（2016）31号、32号、33号、38号、18号</t>
  </si>
  <si>
    <t>牟国用[2013]第087号、099号</t>
  </si>
  <si>
    <t>河南正弘实业有限公司</t>
  </si>
  <si>
    <t>郑坤</t>
  </si>
  <si>
    <t>13598859518</t>
  </si>
  <si>
    <t>赵玉霞</t>
  </si>
  <si>
    <t>河南省视博电子股份有限公司航空港区项目</t>
  </si>
  <si>
    <t>总建筑面积13万平方米，主要建设公司总部、投诉客服中心、汽车后服务产品展示、金融中心及配套</t>
  </si>
  <si>
    <t>2016.11-2018.10</t>
  </si>
  <si>
    <t>豫郑航空服务[2015]21908号</t>
  </si>
  <si>
    <t>60亩土地指标已批回，正在准备招拍挂资料，剩余土地正在组卷</t>
  </si>
  <si>
    <t>河南省视博电子股份有限公司</t>
  </si>
  <si>
    <t>孙佳伟</t>
  </si>
  <si>
    <t>15038369785</t>
  </si>
  <si>
    <t>郑州泽辉实业有限公司中原陆运国际中转枢纽项目</t>
  </si>
  <si>
    <t>总建筑面积16万平方米，主要建设中转物流仓库、常温库、附房、辅助用房及其他配套设施</t>
  </si>
  <si>
    <t>豫郑航空物流[2016]017107号</t>
  </si>
  <si>
    <t>郑规地字第4101002016490045</t>
  </si>
  <si>
    <t>郑港环表[2016]28号</t>
  </si>
  <si>
    <t>牟港土国用[2016]第024号</t>
  </si>
  <si>
    <t>郑州泽辉实业有限公司</t>
  </si>
  <si>
    <t>张瑞贺</t>
  </si>
  <si>
    <t>18739931666</t>
  </si>
  <si>
    <t>何烨</t>
  </si>
  <si>
    <t>郑州普传物流基地有限公司郑州普传物流基地项目</t>
  </si>
  <si>
    <t>总建筑面积13万平方米，主要建设仓储中心、管理服务中心</t>
  </si>
  <si>
    <t>2016.5-2018.8</t>
  </si>
  <si>
    <t>一期建成投用</t>
  </si>
  <si>
    <t>郑航空外商[2016]06528号</t>
  </si>
  <si>
    <t>郑港环表[2016]66号</t>
  </si>
  <si>
    <t>256亩土地指标已批回，正在准备招拍挂资料</t>
  </si>
  <si>
    <t>郑州普传物流基地有限公司</t>
  </si>
  <si>
    <t>陶景慧</t>
  </si>
  <si>
    <t>18758027792</t>
  </si>
  <si>
    <t>郑州航空港区盛世宏图置业有限公司企业总部经济园项目一期</t>
  </si>
  <si>
    <t>总建筑面积210万平方米，主要建设企业总部、科技研发中心、商业街区及配套设施</t>
  </si>
  <si>
    <t>2016.5-2019.12</t>
  </si>
  <si>
    <t>完成一期主体建设的45%</t>
  </si>
  <si>
    <t>豫郑航空港房[2015]18197、豫郑航空港房[2015]18198、豫郑航空港房[2015]18199号</t>
  </si>
  <si>
    <t>郑规（建筑）建字第4101002016490016、郑规（建筑）建字第4101002016490017、郑规（建筑）建字第4101002016490018</t>
  </si>
  <si>
    <t>郑港环表[2015]87号、郑港环表[2015]88号、郑港环表[2015]89号</t>
  </si>
  <si>
    <t>372亩已办理土地证新港土国用[2016]第017号
、018号、016号，剩余800亩土地正在组卷</t>
  </si>
  <si>
    <t>郑州航空港区盛世宏图置业有限公司</t>
  </si>
  <si>
    <t>杨万峰</t>
  </si>
  <si>
    <t>武占涛</t>
  </si>
  <si>
    <t>0371-56561189</t>
  </si>
  <si>
    <t>兴港国际企业中心项目</t>
  </si>
  <si>
    <t>总建筑面积20.1万平方米，主要建设创新创业综合体及配套设施</t>
  </si>
  <si>
    <t>豫郑航空服务[2015]17906号</t>
  </si>
  <si>
    <t>郑规（建筑）建字第4101002016490006</t>
  </si>
  <si>
    <t>郑港环函[2014]41号</t>
  </si>
  <si>
    <t>新港土国用[2015]第005号</t>
  </si>
  <si>
    <t>郑州航空港区航程天地置业有限公司</t>
  </si>
  <si>
    <t>常晓伟</t>
  </si>
  <si>
    <t>采家可</t>
  </si>
  <si>
    <t>0371-89907150</t>
  </si>
  <si>
    <t>兴港大厦</t>
  </si>
  <si>
    <t>总建筑面积14.6万平方米，主要建设创新创业综合体及配套设施</t>
  </si>
  <si>
    <t>G310线郑州西南段荥阳境改建工程</t>
  </si>
  <si>
    <t>荥阳境路线全长20.56公里</t>
  </si>
  <si>
    <t>可行性研究报告编制完成</t>
  </si>
  <si>
    <t>第一次公告以公示</t>
  </si>
  <si>
    <t>郑州交通建设投资有限公司</t>
  </si>
  <si>
    <t>雪继超</t>
  </si>
  <si>
    <t>公路项目</t>
  </si>
  <si>
    <t>郑州市第八人民医院迁建项目</t>
  </si>
  <si>
    <t>总建筑面积4.96万平方米，建设门诊楼、病房楼及配套设施</t>
  </si>
  <si>
    <t>2017.5
—
2018.12</t>
  </si>
  <si>
    <t>门诊楼、病房楼主体完成40%</t>
  </si>
  <si>
    <t>郑发改社会﹝2010﹞10号、781号；郑发改社会﹝2015﹞298号</t>
  </si>
  <si>
    <t>荥规选字第410182201506019</t>
  </si>
  <si>
    <t>郑州市第八人民</t>
  </si>
  <si>
    <t>郑州市荥阳市</t>
  </si>
  <si>
    <t>孙  琦</t>
  </si>
  <si>
    <t>社会事业项目</t>
  </si>
  <si>
    <t>中原区（B）项目</t>
  </si>
  <si>
    <t>主要建设双湖大道、志洋路高速出入口，京港澳高速航空新港十一路、郑民高速前程路、郑民高速广惠街等互通式立交</t>
  </si>
  <si>
    <t>2017.6-2019.12</t>
  </si>
  <si>
    <t>双湖大道高速出入口项目、志洋路高速出入口项目具备通车条件</t>
  </si>
  <si>
    <t>豫发改基础[2016]1171号</t>
  </si>
  <si>
    <t>用地规划许可证资料正在河南省住建厅待批</t>
  </si>
  <si>
    <t>豫环审[2016]316豫环审[2016]235号</t>
  </si>
  <si>
    <t>实验区国土资源局正在组卷上报</t>
  </si>
  <si>
    <t xml:space="preserve">郑州航空港区航程置业有限公司
</t>
  </si>
  <si>
    <t>郑州航空港经济综合实验区</t>
  </si>
  <si>
    <t>代 丽</t>
  </si>
  <si>
    <t>13598021566</t>
  </si>
  <si>
    <t>王万松</t>
  </si>
  <si>
    <t xml:space="preserve">
13598883656
</t>
  </si>
  <si>
    <t>公路项目</t>
  </si>
  <si>
    <t>拟开工项目</t>
  </si>
  <si>
    <t>郑州航空港区城市热电联产项目</t>
  </si>
  <si>
    <t>主要建设两台300兆瓦抽凝式汽轮发电机组及输送电线路</t>
  </si>
  <si>
    <t>郑州航空港区航程置业有限公司</t>
  </si>
  <si>
    <t>王新国</t>
  </si>
  <si>
    <t>张作海</t>
  </si>
  <si>
    <t>037156567430</t>
  </si>
  <si>
    <t>电源项目</t>
  </si>
  <si>
    <t>前期项目</t>
  </si>
  <si>
    <t>郑州航空港经济综合实验区燃气利用工程</t>
  </si>
  <si>
    <t>主要建设高压管道82.4公里；中压管道324公里；城市门站2座；高中压调压站；中低压调压站等</t>
  </si>
  <si>
    <t>2016.11-2019.12</t>
  </si>
  <si>
    <t>完成总工程量的30%</t>
  </si>
  <si>
    <t>立项手续已上报实验区经济发展局待批</t>
  </si>
  <si>
    <t>用地规划许可证资料已上报实验区规划市政建设环保局待批</t>
  </si>
  <si>
    <t>正在实验区规划市政建设环保局待批</t>
  </si>
  <si>
    <t>郑州航空港兴港燃气有限公司</t>
  </si>
  <si>
    <t>郭卫华</t>
  </si>
  <si>
    <t>18738163661</t>
  </si>
  <si>
    <t>刘志超</t>
  </si>
  <si>
    <t>037156567656</t>
  </si>
  <si>
    <t>18638183125</t>
  </si>
  <si>
    <t>油气管道项目</t>
  </si>
  <si>
    <t>华电分布式能源（郑州）有限公司郑州分布式能源站工程</t>
  </si>
  <si>
    <t>主要建设2套燃气-蒸汽联合循环热电联产机组，总装机容量为81兆瓦级</t>
  </si>
  <si>
    <t>2016.11-2018.4</t>
  </si>
  <si>
    <t>完成厂房主体建设</t>
  </si>
  <si>
    <t xml:space="preserve"> 豫发改能[2013]962号</t>
  </si>
  <si>
    <t>用地规划许可证资料已上报河南省住建厅待批</t>
  </si>
  <si>
    <t xml:space="preserve"> 豫环审[2013]84号</t>
  </si>
  <si>
    <t>华电分布式能源（郑州）有限公司</t>
  </si>
  <si>
    <t>张文峰</t>
  </si>
  <si>
    <t>13633842616</t>
  </si>
  <si>
    <t>徐尚浩</t>
  </si>
  <si>
    <t>0371-56561570</t>
  </si>
  <si>
    <t>新能源项目</t>
  </si>
  <si>
    <t>华润电力郑州航空港经济综合实验区天然气分布式能源站</t>
  </si>
  <si>
    <t>主要建设4×3万千瓦级燃气、蒸汽联合循环机组</t>
  </si>
  <si>
    <t>豫发改能源函[2015]31号</t>
  </si>
  <si>
    <t>正在河南省环保厅待批</t>
  </si>
  <si>
    <t>华润电力投资有限公司河南分公司</t>
  </si>
  <si>
    <t>赵占伟</t>
  </si>
  <si>
    <t>13838260957</t>
  </si>
  <si>
    <t>郑州航空港经济综合实验区城市主干路网建设项目（15条）</t>
  </si>
  <si>
    <t>总里程约80公里，主要建设滨河东路一期、会展路二期、站前大道、仓储五街、郑港六路、前程路、双湖大道、迎宾路东延及物流三街等15条主干道路</t>
  </si>
  <si>
    <t>完成会展路二期、郑港六路、前程路、双湖大道、滨河东路等道路70%工程量</t>
  </si>
  <si>
    <t>郑港经发[2014]57号、郑港经发[2014]56号、郑港经发[2014]55号</t>
  </si>
  <si>
    <t xml:space="preserve">选字第410000201400046
</t>
  </si>
  <si>
    <t>郑港环表[2014]21号、郑港环表[2014]22号、郑港环表[2014]27号</t>
  </si>
  <si>
    <t>郑州新郑综合保税区(郑州航空港区)兴港投资发展有限公司</t>
  </si>
  <si>
    <t>吕关谊</t>
  </si>
  <si>
    <t>18638129899</t>
  </si>
  <si>
    <t>陈楠</t>
  </si>
  <si>
    <t>15890116466</t>
  </si>
  <si>
    <t>城建项目</t>
  </si>
  <si>
    <t>郑州航空港经济综合实验区园博园片区、会展高铁商务区综合管廊项目</t>
  </si>
  <si>
    <t>总长度8.35公里，主要建设仓储二街、仓储五街（含规划一路、规划十路）地下综合管廊</t>
  </si>
  <si>
    <t>2017.8-2018.10</t>
  </si>
  <si>
    <t>郑港经发[2016]28号</t>
  </si>
  <si>
    <t>郑州航空港区国有资产经营管理有限公司</t>
  </si>
  <si>
    <t xml:space="preserve">友嘉（河南）精密机械有限公司友嘉（河南）精密机械产业园一期工程 </t>
  </si>
  <si>
    <t>总建筑面积220万平方米，主要建设八轴加工中心、总部港、海外事业部片区</t>
  </si>
  <si>
    <t>2016.2-2018.1</t>
  </si>
  <si>
    <t>完成汽车零部件加工中心、机器人设备加工中心等主体工程施工</t>
  </si>
  <si>
    <t>豫郑航空外商[2015]17609号</t>
  </si>
  <si>
    <t>633亩土地指标已批回，正在准备招拍挂资料，剩余土地准备组卷</t>
  </si>
  <si>
    <t>友嘉（河南）精密机械有限公司</t>
  </si>
  <si>
    <t>李奕萱</t>
  </si>
  <si>
    <t>13903862628</t>
  </si>
  <si>
    <t>李学珉</t>
  </si>
  <si>
    <t>河南瑞弘源科技有限公司航空港蓝宝石器件产业园建设项目</t>
  </si>
  <si>
    <t>总建筑面积49.3万平方米，主要建设标准化厂房、蓝宝石屏幕检测中心、配套库房、综合楼等其他功能区</t>
  </si>
  <si>
    <t>2016.5-2018.4</t>
  </si>
  <si>
    <t>完成部分厂房及综合楼基础建设</t>
  </si>
  <si>
    <t>豫郑航空制造［2016］09272号</t>
  </si>
  <si>
    <t>用地规划许可证资料已上报正在实验区规划市政建设环保局待批</t>
  </si>
  <si>
    <t>郑港环表[2016]69号</t>
  </si>
  <si>
    <t>470亩土地指标已批回，正在准备招拍挂资料</t>
  </si>
  <si>
    <t>河南瑞弘源科技有限公司</t>
  </si>
  <si>
    <t>王昆鹏</t>
  </si>
  <si>
    <t>18695901685</t>
  </si>
  <si>
    <t>河南天迈科技有限公司智慧城市交通物联网产业园项目</t>
  </si>
  <si>
    <t>总建筑面积3.9万平方米，主要建设厂房、数字机房、综合楼及相关配套设施</t>
  </si>
  <si>
    <r>
      <t>设计批复：郑发改设【</t>
    </r>
    <r>
      <rPr>
        <b/>
        <sz val="10"/>
        <rFont val="Times New Roman"/>
        <family val="1"/>
      </rPr>
      <t>2012</t>
    </r>
    <r>
      <rPr>
        <b/>
        <sz val="10"/>
        <rFont val="宋体"/>
        <family val="0"/>
      </rPr>
      <t>】</t>
    </r>
    <r>
      <rPr>
        <b/>
        <sz val="10"/>
        <rFont val="Times New Roman"/>
        <family val="1"/>
      </rPr>
      <t>479</t>
    </r>
    <r>
      <rPr>
        <b/>
        <sz val="10"/>
        <rFont val="宋体"/>
        <family val="0"/>
      </rPr>
      <t>号、可研批复：郑发改社会【2011】第1012号</t>
    </r>
  </si>
  <si>
    <t>郑建（建筑）字第【410100201309127】号</t>
  </si>
  <si>
    <t>郑环审【2011】165号</t>
  </si>
  <si>
    <t>郑规地字第410100201219006号</t>
  </si>
  <si>
    <t>郑州市第十人民医院</t>
  </si>
  <si>
    <t>郑州市管城区</t>
  </si>
  <si>
    <t>竣工3个社区，建筑面积40万平方米；在建12个社区，建筑面积70万平方米。</t>
  </si>
  <si>
    <t>总建筑面积15万平方米，其中地上建筑面积11.6万平方米，地下建筑面积3.4万平方米，主要建设标准厂房、研发中心用房、办公楼、交易中心用房、配套商务用房等。</t>
  </si>
  <si>
    <t>荥泽古城一期建设项目</t>
  </si>
  <si>
    <t>完成起步区建设</t>
  </si>
  <si>
    <t>完工</t>
  </si>
  <si>
    <t>郑规建(建筑)建字第410100201619028</t>
  </si>
  <si>
    <t>无需新征用地</t>
  </si>
  <si>
    <t>郑州市污水净化有限公司</t>
  </si>
  <si>
    <t>中原区、管城区、高新区</t>
  </si>
  <si>
    <t>郑州市城市管理局</t>
  </si>
  <si>
    <t>谭云飞</t>
  </si>
  <si>
    <t>13937115117</t>
  </si>
  <si>
    <t>常鑫乐</t>
  </si>
  <si>
    <t>63985297</t>
  </si>
  <si>
    <t>15378778286</t>
  </si>
  <si>
    <t>马头岗污水处理厂一期一级A升级改造工程</t>
  </si>
  <si>
    <t>24287</t>
  </si>
  <si>
    <t>郑州市南三环中水公园工程</t>
  </si>
  <si>
    <t>管城区</t>
  </si>
  <si>
    <t>王新庄再生水管线切改工程</t>
  </si>
  <si>
    <t>郑州豫能热电2×660MW燃煤供热机组再生水管线工程</t>
  </si>
  <si>
    <t>16000</t>
  </si>
  <si>
    <t>中原区、高新区、荥阳市</t>
  </si>
  <si>
    <t>2016.12-2018.5</t>
  </si>
  <si>
    <t>58298</t>
  </si>
  <si>
    <t>完成厂区土建主体施工；完成原水输水管道敷设；</t>
  </si>
  <si>
    <t>郑州自来水投资控股有限公司</t>
  </si>
  <si>
    <t>赵世昌</t>
  </si>
  <si>
    <t>13503711791</t>
  </si>
  <si>
    <t>张静</t>
  </si>
  <si>
    <t>0371-67696311</t>
  </si>
  <si>
    <t>18603868560</t>
  </si>
  <si>
    <t>4031</t>
  </si>
  <si>
    <t>1411</t>
  </si>
  <si>
    <t>2620</t>
  </si>
  <si>
    <t>已完成土地征补二次公告</t>
  </si>
  <si>
    <t>33.35</t>
  </si>
  <si>
    <t>16.23</t>
  </si>
  <si>
    <t>王明辉</t>
  </si>
  <si>
    <t>13938280281</t>
  </si>
  <si>
    <t>黄维萍</t>
  </si>
  <si>
    <t>0371-67695370</t>
  </si>
  <si>
    <t>13603988918</t>
  </si>
  <si>
    <t>郑州市中心城区次高压燃气管道工程</t>
  </si>
  <si>
    <t>选线规划已通过规划局局长业务会，等待上市长联审联批会</t>
  </si>
  <si>
    <t>郑州华润燃气股份有限公司</t>
  </si>
  <si>
    <t>崔强</t>
  </si>
  <si>
    <t>吴鹏飞</t>
  </si>
  <si>
    <t>0371-68818092</t>
  </si>
  <si>
    <t>西气东输薛店分输站—郑州航空港区天然气管道工程</t>
  </si>
  <si>
    <t>张宇飞</t>
  </si>
  <si>
    <t>0371-63683975</t>
  </si>
  <si>
    <t>郑州餐厨垃圾处理项目（西区）</t>
  </si>
  <si>
    <t>13500</t>
  </si>
  <si>
    <t>罗红武</t>
  </si>
  <si>
    <t>13608698338</t>
  </si>
  <si>
    <t>崔献智</t>
  </si>
  <si>
    <t>15838282016</t>
  </si>
  <si>
    <t>郑州餐厨垃圾处理项目（东区）</t>
  </si>
  <si>
    <t xml:space="preserve">豫郑中牟城建〔2015〕08565  </t>
  </si>
  <si>
    <t>郑环审〔2016〕10号</t>
  </si>
  <si>
    <t>马战年</t>
  </si>
  <si>
    <t>15138686370</t>
  </si>
  <si>
    <t>陈强强</t>
  </si>
  <si>
    <t>18937674345</t>
  </si>
  <si>
    <t>社会事业</t>
  </si>
  <si>
    <t>前期</t>
  </si>
  <si>
    <t xml:space="preserve">续建 </t>
  </si>
  <si>
    <t>2016.1- 2018.11</t>
  </si>
  <si>
    <t>郑州市金水科教园区</t>
  </si>
  <si>
    <t>总建筑面积16.8万平方米，主要建设体育馆、文化馆、图书馆、档案馆、科技馆、青少年活动馆、区级党校和便民服务中心</t>
  </si>
  <si>
    <t>总建筑面积9.53万平方米，主要建设企业孵化中心和配套商业中心及地下停车场等</t>
  </si>
  <si>
    <t>总建筑面积64万平米，主要建设企业总部办公区、科研孵化区、多功能配套区</t>
  </si>
  <si>
    <t>总建筑面积41万平方米，主要建设大观音寺为依托的观音祈福文化街区、中原文化聚集的国际化商业街区</t>
  </si>
  <si>
    <t>总建筑面积不大于2.4万平方米，主要建设公共停车场及配套商业</t>
  </si>
  <si>
    <t>总建筑面积5.5万平方米，主要建设研发中心、实验中心、质控中心、设计中心、GMP实验中心。</t>
  </si>
  <si>
    <t>总建筑面积6.5万平方米，主要建设网络技术软件研发部、系统集成软件研发部，软件测试中心、软件开发培训中心</t>
  </si>
  <si>
    <t>总建筑面积5万平方米，主要建设检测中心楼、实验楼等，购置精密车床、精密磨床、加工中心等生产检测设备。</t>
  </si>
  <si>
    <t>总建筑面积9.76万平方米，主要建设商业综合体及商务办公用房</t>
  </si>
  <si>
    <t>总建筑面积37万平方米，主要建设商业综合体</t>
  </si>
  <si>
    <t>总建筑面积28万平方米，主要建设商业综合体</t>
  </si>
  <si>
    <t>总建筑面积15.5万平方米，主要建设酒店用品展览中心、配套酒店及公寓、地下停车场等。</t>
  </si>
  <si>
    <t>总建筑面积5.5万平方米，主要建设展示厅、科研用房、停车场、人防等</t>
  </si>
  <si>
    <t>总建筑面积5.9万平方米，主要建设商业及停车场</t>
  </si>
  <si>
    <t>名门▪天境广场</t>
  </si>
  <si>
    <t>否</t>
  </si>
  <si>
    <t>总建筑面积60万平方米，主要建设商业、办公一体化的城市综合体</t>
  </si>
  <si>
    <t>2017.3-2021.12</t>
  </si>
  <si>
    <t>主体结构施工至16层</t>
  </si>
  <si>
    <t>准备签订土地出让合同</t>
  </si>
  <si>
    <t>郑州金运置业有限公司</t>
  </si>
  <si>
    <t>刘统</t>
  </si>
  <si>
    <t>白洋</t>
  </si>
  <si>
    <t>总建筑面积13万平方米，主要建设集药物研究中心等五个“中心”为一体的生物医药科研基地</t>
  </si>
  <si>
    <t>总建筑面积5.5万平方米，主要建设移动互联应用业、行业领先企业总部汇集、服务外包及技术转化中心等</t>
  </si>
  <si>
    <t>总建筑面积7万平方米。主要建设国内安全信息产业企业中原总部、物联网技术实验室等</t>
  </si>
  <si>
    <t>总建筑面积8.6万平方米，主要建设招商运营中心、企业研发基地、服务加速器</t>
  </si>
  <si>
    <t>总建筑面积5万平方米，主要建设国家信息安全工程技术（郑州）研究中心等</t>
  </si>
  <si>
    <t>总建筑面积7418平方米，主要建设五层框架结构</t>
  </si>
  <si>
    <t>2014.7 -2017.8</t>
  </si>
  <si>
    <t>部分厂房完工</t>
  </si>
  <si>
    <t>总建筑面积13.1万平方米，年产3万吨酚醛树脂及6000万片网片</t>
  </si>
  <si>
    <t>豫州中牟服〔2014〕00034</t>
  </si>
  <si>
    <t>牟规地字第〔2014〕028号</t>
  </si>
  <si>
    <t>牟环建表〔2015〕15号</t>
  </si>
  <si>
    <t>牟国用〔2014〕130号</t>
  </si>
  <si>
    <t>豫郑中牟教育〔2015〕14219</t>
  </si>
  <si>
    <t>牟规地字第〔2016〕085号</t>
  </si>
  <si>
    <t>牟环建表〔2016〕81号</t>
  </si>
  <si>
    <t>开工项目</t>
  </si>
  <si>
    <t>郑国土资函[2015]326号</t>
  </si>
  <si>
    <t>全长12.9公里,全线设置匝道共计31处。标准段高架主线为双向六车道，地面双向八车道</t>
  </si>
  <si>
    <t>S233线(原名：S314至S323连接线改建工程（荥阳境）)</t>
  </si>
  <si>
    <t>路线方案全长约36.64公里，实际建设里程22.44公里。采用四车道一级公路技术标准，设计速度60公里/小时和80公里/小时，路基宽度22米和24.5米。</t>
  </si>
  <si>
    <t>2017年12月至2020年12月</t>
  </si>
  <si>
    <t>完成该项目所有前期手续及征地拆迁，进场施工。</t>
  </si>
  <si>
    <t>豫发改基础[2013]151号</t>
  </si>
  <si>
    <t>郑城规函[2013]218号</t>
  </si>
  <si>
    <t>郑环审[2015]386号</t>
  </si>
  <si>
    <t>总建筑面积390万平方米，主要建设现代物流及配套设施、商业物流综合体（不含房地产开发）</t>
  </si>
  <si>
    <t>2015.10-2018.10</t>
  </si>
  <si>
    <t>航空港区（A)项目</t>
  </si>
  <si>
    <t>中牟县“四类社区”打捆项目</t>
  </si>
  <si>
    <t>竣工6个，在建22个</t>
  </si>
  <si>
    <t>登封市“四类”社区项目</t>
  </si>
  <si>
    <t>2012.08-2019.12</t>
  </si>
  <si>
    <t>续建13个，新建2个，总建筑面积15万平方米</t>
  </si>
  <si>
    <t>相关乡（镇）区、办</t>
  </si>
  <si>
    <t>登封市</t>
  </si>
  <si>
    <t>丁学谊</t>
  </si>
  <si>
    <t>续建</t>
  </si>
  <si>
    <t>河南中恒美新材料有限公司年产10万吨铝型材成品加工项目一期</t>
  </si>
  <si>
    <t>总建筑面积7.1万平方米，年产10万吨铝型材成品</t>
  </si>
  <si>
    <t>2017.2-2019.6</t>
  </si>
  <si>
    <t>完成厂房建设，设备安装14条生产线</t>
  </si>
  <si>
    <t>豫郑登封制造〔2016〕20934</t>
  </si>
  <si>
    <t>正在登封市环保局进行二次公示</t>
  </si>
  <si>
    <t>登国用〔2003〕00070号</t>
  </si>
  <si>
    <t>河南中恒美新材料有限公司</t>
  </si>
  <si>
    <t>李朝锋</t>
  </si>
  <si>
    <t>135925
76728</t>
  </si>
  <si>
    <t>周亚东</t>
  </si>
  <si>
    <t>136238
41008</t>
  </si>
  <si>
    <t>工业项目</t>
  </si>
  <si>
    <t>开工</t>
  </si>
  <si>
    <t>河南仲景药业生物医药生产线建设项目</t>
  </si>
  <si>
    <t>总建筑面积13.88万平方米，年产药品、保健食品、化妆品各1200吨</t>
  </si>
  <si>
    <t>2016.7-2018.12</t>
  </si>
  <si>
    <t>2条年产1200吨保健食品生产线建成试生产</t>
  </si>
  <si>
    <t>豫郑登集制造〔2016〕05244</t>
  </si>
  <si>
    <t>登规地字第410185201600012号</t>
  </si>
  <si>
    <t>郑环审〔2016〕124号</t>
  </si>
  <si>
    <t>登国用〔2016〕00024号</t>
  </si>
  <si>
    <t>河南仲景药业股份有限公司</t>
  </si>
  <si>
    <t>钱焕庆</t>
  </si>
  <si>
    <t>13073
766659</t>
  </si>
  <si>
    <t>李 静</t>
  </si>
  <si>
    <t>17737
116889</t>
  </si>
  <si>
    <t>登封数据中心一期项目</t>
  </si>
  <si>
    <t>总建筑面积13万平方米，主要建设生产办公楼、研发楼、机房楼及配套设施</t>
  </si>
  <si>
    <t>150
000</t>
  </si>
  <si>
    <t>办公楼、研发楼、2栋机房楼主体完工</t>
  </si>
  <si>
    <t>豫郑登集服务〔2015〕22738</t>
  </si>
  <si>
    <t>正在登封市规划局办理</t>
  </si>
  <si>
    <t>148亩已摘牌</t>
  </si>
  <si>
    <t>登封市豫云科技有限公司</t>
  </si>
  <si>
    <t>刘 科</t>
  </si>
  <si>
    <t>13810
114321</t>
  </si>
  <si>
    <t>卢国剑</t>
  </si>
  <si>
    <t>13910
325791</t>
  </si>
  <si>
    <t>高技术</t>
  </si>
  <si>
    <t>中广核登电登封马岭山100MW风电场</t>
  </si>
  <si>
    <t>主要建设50台2MW风力发电机组和1座110Kv升压站</t>
  </si>
  <si>
    <t>2017.1-2018.12</t>
  </si>
  <si>
    <t>20台风电机组具备发电条件</t>
  </si>
  <si>
    <t>待土地预审文件批复后上报郑州市发改委核准</t>
  </si>
  <si>
    <t>环评编制已完成，待土地预审批复后报批</t>
  </si>
  <si>
    <t>预审材料已上报郑州市国土局</t>
  </si>
  <si>
    <t>中广核登电登封风力发电有限公司</t>
  </si>
  <si>
    <t>孙小伟</t>
  </si>
  <si>
    <t>136086
70234</t>
  </si>
  <si>
    <t>张博平</t>
  </si>
  <si>
    <t>183363
40512</t>
  </si>
  <si>
    <t>能源</t>
  </si>
  <si>
    <t>环嵩山旅游公路改建工程</t>
  </si>
  <si>
    <t>路线全长约32.5公里，双向四车道，辅以自行车道和人行道慢行系统、绿化系统、停车系统等</t>
  </si>
  <si>
    <t>2017.3-2019.7</t>
  </si>
  <si>
    <t>完成沥青面层铺装</t>
  </si>
  <si>
    <t>登发改审（2016）40号</t>
  </si>
  <si>
    <t>登封市交通运输局</t>
  </si>
  <si>
    <t>弋世卿</t>
  </si>
  <si>
    <t>139382 41039</t>
  </si>
  <si>
    <t>薛斐斐</t>
  </si>
  <si>
    <t>15039  065566</t>
  </si>
  <si>
    <t>公路项目</t>
  </si>
  <si>
    <t>租用标准化厂房6700平方米，建设生产线4条，年产碳化硼超细粉体材料5000吨</t>
  </si>
  <si>
    <t>竣工投产</t>
  </si>
  <si>
    <t>豫郑登集制造〔2016〕19115</t>
  </si>
  <si>
    <t>不用办理</t>
  </si>
  <si>
    <t>孙少鹏</t>
  </si>
  <si>
    <t>186038 23888</t>
  </si>
  <si>
    <t xml:space="preserve"> 李 龙</t>
  </si>
  <si>
    <t>13938 500551</t>
  </si>
  <si>
    <t>总建筑面积6.29万平方米，年产1500吨高性能钨钼功能材料及1000套蓝宝石热场</t>
  </si>
  <si>
    <t>厂房建设完成70%</t>
  </si>
  <si>
    <t>豫郑登集制造〔2016〕26361</t>
  </si>
  <si>
    <t>89亩土地已摘牌，正在办理土地证</t>
  </si>
  <si>
    <t>陈宏强</t>
  </si>
  <si>
    <t>138380 23909</t>
  </si>
  <si>
    <t>朱 彬</t>
  </si>
  <si>
    <t>139390 31913</t>
  </si>
  <si>
    <t>河南豫见铁路文化发展有限公司铁路文化旅游项目</t>
  </si>
  <si>
    <t>3个站台改造工程完成60%，田园牧歌、小火车乐园完成40%</t>
  </si>
  <si>
    <t xml:space="preserve">豫郑登封旅游〔2015〕20524       </t>
  </si>
  <si>
    <t>环评编制已完成，近期评审</t>
  </si>
  <si>
    <t>登革计字（79）第88号，密革计字（80）第4号</t>
  </si>
  <si>
    <t>河南豫见铁路文化发展有限公司</t>
  </si>
  <si>
    <t>孙西昌</t>
  </si>
  <si>
    <t>139382 32205</t>
  </si>
  <si>
    <t>刘亚博</t>
  </si>
  <si>
    <t>13673 666889</t>
  </si>
  <si>
    <t>服务业</t>
  </si>
  <si>
    <t>X048市区至老S323段道路改建工程</t>
  </si>
  <si>
    <t>2017.6-2018.10</t>
  </si>
  <si>
    <t>完成工程量的44.4%</t>
  </si>
  <si>
    <t>登发改审（2016）7号</t>
  </si>
  <si>
    <t>郑环审登〔2016〕147号</t>
  </si>
  <si>
    <t>吕少卿</t>
  </si>
  <si>
    <t>137835 11555</t>
  </si>
  <si>
    <t>150390 65566</t>
  </si>
  <si>
    <t>嵩阳南路至高新技术园区道路新建工程</t>
  </si>
  <si>
    <t>2017.6-2018.4</t>
  </si>
  <si>
    <t>完成工程量的67%</t>
  </si>
  <si>
    <t>登发改审（2016）42号</t>
  </si>
  <si>
    <t>15039 065566</t>
  </si>
  <si>
    <t>大熊山森林公园整体提升工程一期建设开发项目</t>
  </si>
  <si>
    <t>总建筑面积8000平方米，主要建设仙人谷景区、舜帝庙、少林寺下院、游客接待中心、生态度假酒店、停车场及登山步道滑道、豫西民俗古民居体验及相关配套设施</t>
  </si>
  <si>
    <t>西片区游客服务中心、生态度假酒店、商务会议中心投入使用</t>
  </si>
  <si>
    <t>豫郑登封旅游[2016]25015</t>
  </si>
  <si>
    <t>河南大熊山旅游投资有限公司</t>
  </si>
  <si>
    <t>屈朝辉</t>
  </si>
  <si>
    <t>138383 22778</t>
  </si>
  <si>
    <t>刘阳</t>
  </si>
  <si>
    <t>15037 103088</t>
  </si>
  <si>
    <t>登封市（A+B）类项目</t>
  </si>
  <si>
    <t>登封市（A）类项目</t>
  </si>
  <si>
    <t>登封市（B）类</t>
  </si>
  <si>
    <t>5个</t>
  </si>
  <si>
    <t>6个</t>
  </si>
  <si>
    <t>二七区“四类社区”打捆项目</t>
  </si>
  <si>
    <t>新建7个社区，续建22个社区，前期项目6个</t>
  </si>
  <si>
    <t>郑州市二七区重点项目办</t>
  </si>
  <si>
    <t>郑州市二七区</t>
  </si>
  <si>
    <t>二七区</t>
  </si>
  <si>
    <t>康向军</t>
  </si>
  <si>
    <t>13598882176</t>
  </si>
  <si>
    <t>李真</t>
  </si>
  <si>
    <t>0371-68186772</t>
  </si>
  <si>
    <t>15249688111</t>
  </si>
  <si>
    <t>中国电信郑州分公司电信枢纽楼</t>
  </si>
  <si>
    <t>否,2017报省</t>
  </si>
  <si>
    <t>总建筑面积4.2万平方米，主要建设机房楼、生产楼</t>
  </si>
  <si>
    <t>完成基坑开挖</t>
  </si>
  <si>
    <t>批豫郑二七服务〔2015〕24397</t>
  </si>
  <si>
    <t>依据郑州市政府专题会议纪要郑政会纪(2015)61号文件内容，将原河南省艺术职业学校618亩土地划拨给郑州市技师学院</t>
  </si>
  <si>
    <t>依据郑州市政府专题会议纪要郑政会纪(2015)61号文件内容，将原河南省艺术职业学校土地划拨给我院使用，土地证正在办理中</t>
  </si>
  <si>
    <t>郑发改社会(2016)88号</t>
  </si>
  <si>
    <t>豫郑中原服务(2014)06112</t>
  </si>
  <si>
    <t>郑国用(2016)第0153号</t>
  </si>
  <si>
    <t xml:space="preserve">郑发改城市(2016)226号   </t>
  </si>
  <si>
    <t>郑环审(2015)356号</t>
  </si>
  <si>
    <t>郑发改设(2016)273号</t>
  </si>
  <si>
    <t>郑规地字第(410100201609125号)</t>
  </si>
  <si>
    <t>郑环建表(2014)142号</t>
  </si>
  <si>
    <t>郑国土资函(2015)228号</t>
  </si>
  <si>
    <t>郑发改城市(2016)225号</t>
  </si>
  <si>
    <t>郑城规函(2015)333号</t>
  </si>
  <si>
    <t>管环表(2015)21号</t>
  </si>
  <si>
    <t>郑国土资函(2016)217号</t>
  </si>
  <si>
    <t>郑发改城市(2015)593号</t>
  </si>
  <si>
    <t>郑东建环表(2015)61号</t>
  </si>
  <si>
    <t>豫郑中原城建(2016)19474号</t>
  </si>
  <si>
    <t>郑城规函(2015)383号</t>
  </si>
  <si>
    <t>郑发改城市(2013)929号；郑发改城市(2015)591号；郑发改设(2016)65号；</t>
  </si>
  <si>
    <t>郑环审(2015)60号</t>
  </si>
  <si>
    <t>豫政土(2016)383号；豫政土(2016)644号</t>
  </si>
  <si>
    <t>郑发改城市(2014)344号</t>
  </si>
  <si>
    <t>郑规选字(410100201211059)号</t>
  </si>
  <si>
    <t>郑环建表(2014)143号</t>
  </si>
  <si>
    <t>豫环审(2015)380号</t>
  </si>
  <si>
    <t>豫国土资涵(2014)555号</t>
  </si>
  <si>
    <t>竣工</t>
  </si>
  <si>
    <t>完成桩基施工</t>
  </si>
  <si>
    <t>尚未办理</t>
  </si>
  <si>
    <t>上街区</t>
  </si>
  <si>
    <t>郑州辰正电子科技有限公司</t>
  </si>
  <si>
    <t>土地已收储</t>
  </si>
  <si>
    <t>郑州师范学院特殊教育学院教学康复实验楼建设项目</t>
  </si>
  <si>
    <t>总建筑面积21478.72平方米。</t>
  </si>
  <si>
    <t>2014.1-2017.9</t>
  </si>
  <si>
    <r>
      <t>豫发改社会</t>
    </r>
    <r>
      <rPr>
        <sz val="9"/>
        <rFont val="Times New Roman"/>
        <family val="1"/>
      </rPr>
      <t>[2013]27</t>
    </r>
    <r>
      <rPr>
        <sz val="9"/>
        <rFont val="宋体"/>
        <family val="0"/>
      </rPr>
      <t>号</t>
    </r>
  </si>
  <si>
    <t>郑规建（建筑）字第410100201409085号</t>
  </si>
  <si>
    <t>惠环审[2013]3号</t>
  </si>
  <si>
    <t>郑国用（2010）第0080号</t>
  </si>
  <si>
    <t>郑州师范学院</t>
  </si>
  <si>
    <t>陈新</t>
  </si>
  <si>
    <t>18838261616</t>
  </si>
  <si>
    <t>吕国成</t>
  </si>
  <si>
    <t>13526848270</t>
  </si>
  <si>
    <t>郑州师范学院二期工程建设项目</t>
  </si>
  <si>
    <t>总建筑面积73612平方米，主要包括学生宿舍58767平方米、后勤生活用房6245平方米、体育场看台7900平方米、垃圾中转站700平方米。</t>
  </si>
  <si>
    <t>2014.11-2017.12</t>
  </si>
  <si>
    <t>体育场看台竣工</t>
  </si>
  <si>
    <t>郑发改审批〔2014〕24号</t>
  </si>
  <si>
    <t>[2008]郑城规管许字0244号</t>
  </si>
  <si>
    <t>惠环审[2014]024号</t>
  </si>
  <si>
    <t>项目总建筑面积50万平方米，主要建设内容为荥泽古城复建工程起步区、古荥大运河示范区水系工程及配套安置区等。</t>
  </si>
  <si>
    <t>是</t>
  </si>
  <si>
    <t>郑州市公安局交警第六大队通讯指挥科研楼建设项目</t>
  </si>
  <si>
    <t>是</t>
  </si>
  <si>
    <t>总建筑面积12588平方米，主要建设内容包括：通讯指挥科研楼、办事大厅、后勤综合楼和地下停车场。</t>
  </si>
  <si>
    <t>2015.11-2017.11</t>
  </si>
  <si>
    <t>竣工验收</t>
  </si>
  <si>
    <t>郑发改设〔2014〕485号，初步设计批复</t>
  </si>
  <si>
    <t>郑规地字第410100201539031号</t>
  </si>
  <si>
    <t>郑东建环登（2011）52号</t>
  </si>
  <si>
    <t>郑国用（2015）第XQ1038号</t>
  </si>
  <si>
    <t>郑州市公安局</t>
  </si>
  <si>
    <t>郑东新区</t>
  </si>
  <si>
    <t>黄秀锦</t>
  </si>
  <si>
    <t>15838373666</t>
  </si>
  <si>
    <t>冉金松</t>
  </si>
  <si>
    <t>69620716</t>
  </si>
  <si>
    <t>13937106999</t>
  </si>
  <si>
    <t>郑州市公安局强制隔离戒毒所建设项目</t>
  </si>
  <si>
    <t>总建筑面积17825平方米，主要建设内容包括：强制戒毒区、康复劳动用房、行政管理用房、文体用房、后勤服务用房。</t>
  </si>
  <si>
    <t>豫发改设计〔2015〕721号，初步设计批复</t>
  </si>
  <si>
    <t>正在规划局办理</t>
  </si>
  <si>
    <t>惠环审〔2014〕017号</t>
  </si>
  <si>
    <t>郑国用（1999）字第0871号</t>
  </si>
  <si>
    <t>惠济区</t>
  </si>
  <si>
    <t>郑州市公安局交警五大队办事大厅项目</t>
  </si>
  <si>
    <t>否</t>
  </si>
  <si>
    <t>总建筑面积3200平方米，主要建设内容：办理车辆管理、违法处理、事故处理等</t>
  </si>
  <si>
    <t>2017.11-2018.11</t>
  </si>
  <si>
    <t>开工建设</t>
  </si>
  <si>
    <t>郑发改审批[2016]584号，项目建议书批复</t>
  </si>
  <si>
    <t>院内建设</t>
  </si>
  <si>
    <t>金水区</t>
  </si>
  <si>
    <t>郑州市公安局特警支队配套设施建设项目</t>
  </si>
  <si>
    <t>总建筑面积5300平方米，新建停车库、装备库、干警澡堂</t>
  </si>
  <si>
    <t>2017.10-2018.10</t>
  </si>
  <si>
    <t>郑发改投资[2016]360号，可研批复</t>
  </si>
  <si>
    <t>郑国用（2010）第0439号</t>
  </si>
  <si>
    <t>郑州市公安局惠济分局业务技术用房建设项目</t>
  </si>
  <si>
    <t>总建筑面积约17303平方米，主要包括：指挥中心用房、办案用房、信息通讯用房、刑事技术用房、网络安全保卫用房等</t>
  </si>
  <si>
    <r>
      <t>2017.1</t>
    </r>
    <r>
      <rPr>
        <sz val="9"/>
        <rFont val="宋体"/>
        <family val="0"/>
      </rPr>
      <t>2</t>
    </r>
    <r>
      <rPr>
        <sz val="9"/>
        <rFont val="宋体"/>
        <family val="0"/>
      </rPr>
      <t>-2019.1</t>
    </r>
    <r>
      <rPr>
        <sz val="9"/>
        <rFont val="宋体"/>
        <family val="0"/>
      </rPr>
      <t>2</t>
    </r>
  </si>
  <si>
    <t>郑发改投资[2016]227号，可研批复</t>
  </si>
  <si>
    <t>惠环审﹝2014﹞003号</t>
  </si>
  <si>
    <t>郑国土资函﹝2014﹞312号</t>
  </si>
  <si>
    <t>郑州市公安局</t>
  </si>
  <si>
    <t>正在编制环评</t>
  </si>
  <si>
    <t>中牟县路网打捆项目</t>
  </si>
  <si>
    <t>综合管线施工完成90%，路床平整完成50%。</t>
  </si>
  <si>
    <t>郑州国际文化创意产业园管委会、中牟汽车产业集聚区管理委员会</t>
  </si>
  <si>
    <t>王万锋</t>
  </si>
  <si>
    <t>张 凯</t>
  </si>
  <si>
    <t>建筑工程规划许可证资料已报荥阳市规划局，待批</t>
  </si>
  <si>
    <t>否</t>
  </si>
  <si>
    <t>续建项目</t>
  </si>
  <si>
    <t>竣工项目</t>
  </si>
  <si>
    <t>总建筑面积43.92万平方米，主要建设附属医院、教学楼及行政用房、学生宿舍楼、行政综合办公楼、图书馆、学生食堂及教工食堂、体育馆及会堂、校行政办公用房、 实验室实习场所及附属用房、生活福利及其它附属用房</t>
  </si>
  <si>
    <t>郑国用（2015）第0277号；郑国用（2015）第0298号；郑国用（2015）第0276号</t>
  </si>
  <si>
    <t>豫发改社会[2013]27号</t>
  </si>
  <si>
    <t>中原区四类社区打捆项目</t>
  </si>
  <si>
    <t>赵腾飞</t>
  </si>
  <si>
    <t>0371-67363220</t>
  </si>
  <si>
    <t>13525566668</t>
  </si>
  <si>
    <t>四类社区</t>
  </si>
  <si>
    <t>李华中</t>
  </si>
  <si>
    <t>宋海燕</t>
  </si>
  <si>
    <t>037168273995</t>
  </si>
  <si>
    <t>经开区（A+B）类项目</t>
  </si>
  <si>
    <t>经开区（B）类项目</t>
  </si>
  <si>
    <t>社会事业</t>
  </si>
  <si>
    <t>高新技术开发区“四类社区”打捆项目</t>
  </si>
  <si>
    <t>高新区</t>
  </si>
  <si>
    <t>郑州高新技术产业开发区</t>
  </si>
  <si>
    <t>总建筑面积0.33万平方米，主要建设试验场地建设、存储机房建设、人员配备等。</t>
  </si>
  <si>
    <t>一期大数据核心研发、数据分析实验设备入住</t>
  </si>
  <si>
    <t>不需要</t>
  </si>
  <si>
    <t>正在区环保局办理</t>
  </si>
  <si>
    <t>河南中裕广恒科技股份有限公司</t>
  </si>
  <si>
    <t>吴艳芸</t>
  </si>
  <si>
    <t>15638220066</t>
  </si>
  <si>
    <t>朱静</t>
  </si>
  <si>
    <t>郑州高新供水有限责任公司智慧水务项目</t>
  </si>
  <si>
    <t>主要建设GIS管网地理信息综合管理系统，水厂、泵站SCADA系统，小表集抄、智慧化平台建设及旧管网改造监测系统及82.6km新管网。</t>
  </si>
  <si>
    <t>2016.1-2018.6</t>
  </si>
  <si>
    <t>完成智慧化平台建设及管网建设的75%。</t>
  </si>
  <si>
    <t>郑州高新供水有限责任公司</t>
  </si>
  <si>
    <t>田志健</t>
  </si>
  <si>
    <t>18638551719</t>
  </si>
  <si>
    <t>董丽</t>
  </si>
  <si>
    <t>15824892299</t>
  </si>
  <si>
    <t>郑州高新热力有限责任公司智慧热力项目</t>
  </si>
  <si>
    <t xml:space="preserve"> 主要建设热网平台，82.6km供热管网，业务系统，综合门户，系统集成公共平台，硬件支撑平台等。</t>
  </si>
  <si>
    <t>完成热力管网及热源厂实时监控体系、监测点，通信网络建设的70%。</t>
  </si>
  <si>
    <t>一期五栋楼竣工，二期土方、地基处理完成</t>
  </si>
  <si>
    <t>豫郑二七房地（2015）21830号等</t>
  </si>
  <si>
    <t>修规预审意见已出，控规正在办理中</t>
  </si>
  <si>
    <t>二七环建（2015）98号</t>
  </si>
  <si>
    <t>郑国用（2007）第0807号、0808号、0809号、0810号</t>
  </si>
  <si>
    <t>河南云商置业有限公司</t>
  </si>
  <si>
    <t>王晓林</t>
  </si>
  <si>
    <t>13733862095</t>
  </si>
  <si>
    <t>张前</t>
  </si>
  <si>
    <t>18137781060</t>
  </si>
  <si>
    <t>二七区市政道路建设打捆工程</t>
  </si>
  <si>
    <r>
      <rPr>
        <sz val="10"/>
        <rFont val="宋体"/>
        <family val="0"/>
      </rPr>
      <t>是</t>
    </r>
    <r>
      <rPr>
        <sz val="10"/>
        <color indexed="10"/>
        <rFont val="宋体"/>
        <family val="0"/>
      </rPr>
      <t>2017报省</t>
    </r>
  </si>
  <si>
    <t xml:space="preserve">一、辅道建设项目5条，总长度41.8公里， 二、管廊建设项目2条，总长度3.5公里，三、市政道路建设55条，总长度75.86公里 </t>
  </si>
  <si>
    <t>建成通车市政道路25条，完成5条辅道建设，完成2个管廊项目建设</t>
  </si>
  <si>
    <t>郑发改城市（2016）469号、二七发统（2015）69号等</t>
  </si>
  <si>
    <t>郑规建（交通）字第建字第410100201509017号</t>
  </si>
  <si>
    <t>二七环建表（2015）18号等</t>
  </si>
  <si>
    <t>不需要办理</t>
  </si>
  <si>
    <t>二七区建设局</t>
  </si>
  <si>
    <t>刘京威</t>
  </si>
  <si>
    <t>13838152573</t>
  </si>
  <si>
    <t>刘明涛</t>
  </si>
  <si>
    <t>0371-68973599</t>
  </si>
  <si>
    <t>15036120891</t>
  </si>
  <si>
    <t>支线路网项目</t>
  </si>
  <si>
    <t>江泰天宇国际</t>
  </si>
  <si>
    <t>否</t>
  </si>
  <si>
    <t>总建筑面积18万平方米，主要建设孕婴童主题特色商贸综合体</t>
  </si>
  <si>
    <t>完成主体60%</t>
  </si>
  <si>
    <t>豫郑二七房地（2016）13225</t>
  </si>
  <si>
    <t>郑州市城乡规划局
410100201409004</t>
  </si>
  <si>
    <t>郑环审（2016）181号</t>
  </si>
  <si>
    <t>郑国用（2013）第0500号</t>
  </si>
  <si>
    <t>郑州江泰置业有限公司</t>
  </si>
  <si>
    <t>张志华</t>
  </si>
  <si>
    <t>田何霞</t>
  </si>
  <si>
    <t>68767066</t>
  </si>
  <si>
    <t>续建</t>
  </si>
  <si>
    <t>正在组卷上报</t>
  </si>
  <si>
    <t>郑州恒生科技有限公司</t>
  </si>
  <si>
    <t xml:space="preserve"> 郑州恒生科技有限公司年产5000吨碳化硼超细粉体材料项目</t>
  </si>
  <si>
    <t>河南世博钨钼科技有限公司</t>
  </si>
  <si>
    <t>河南世博钨钼科技有限公司年产1500吨高性能钨钼功能材料及1000套蓝宝石热场建设项目</t>
  </si>
  <si>
    <t>2017.1-2017.12</t>
  </si>
  <si>
    <t>2015.10-2019.9</t>
  </si>
  <si>
    <t>路线全长5.8公里，二级公路，设计速度60公里</t>
  </si>
  <si>
    <t>线路全长6公里，设计为双向四车道城市道路和公路标准</t>
  </si>
  <si>
    <t>线路全长38.8公里，主要对原9个站房进行修缮升级改造，新建酒店、火车博物馆等</t>
  </si>
  <si>
    <t>中原区</t>
  </si>
  <si>
    <t>郑州金磊树脂有限公司树脂砂轮生产线建设项目</t>
  </si>
  <si>
    <t>总建筑面积13.1万平方米，建设年产3万吨酚醛树脂及6000万片网片生产线</t>
  </si>
  <si>
    <t>3栋厂房完工，主设备安装到位</t>
  </si>
  <si>
    <t>选址已确定</t>
  </si>
  <si>
    <t>土地出让合同已签订</t>
  </si>
  <si>
    <t>郑州金磊树脂有限公司</t>
  </si>
  <si>
    <t>翟胜林</t>
  </si>
  <si>
    <t>郑州宇隆实业有限责任公司君源有机植物工厂建设项目</t>
  </si>
  <si>
    <t>总建筑面积17万平方米，建设有机植物栽种区，仓储物流区等配套设施</t>
  </si>
  <si>
    <t>厂房主体完成70%</t>
  </si>
  <si>
    <t>荥规地字第
4101822015016020</t>
  </si>
  <si>
    <t>荥环建﹝2015﹞04</t>
  </si>
  <si>
    <t>荥国用[2014]第0087号</t>
  </si>
  <si>
    <t>郑州宇隆实业有限责任公司</t>
  </si>
  <si>
    <t>张明</t>
  </si>
  <si>
    <t>农林水项目</t>
  </si>
  <si>
    <t>开工项目</t>
  </si>
  <si>
    <t>总建筑面积 7.59万平方米，建设集商务、公寓、办公为一体的综合商务中心（不含房地产开发）</t>
  </si>
  <si>
    <t>2017.2-2018.12</t>
  </si>
  <si>
    <t>总建筑面积15.25万平方米，建设门急诊楼、门诊医技楼、医技楼、病房楼及配套设施</t>
  </si>
  <si>
    <t>2014.12-2019.12</t>
  </si>
  <si>
    <t>1栋病房楼和医技楼竣工投用</t>
  </si>
  <si>
    <t>61亩土地已收储，20亩正在收储</t>
  </si>
  <si>
    <t>2015.2-2018.12</t>
  </si>
  <si>
    <t>总工程量完成70%</t>
  </si>
  <si>
    <t>2015.11-2019.4</t>
  </si>
  <si>
    <t>2017.3-2019.6</t>
  </si>
  <si>
    <t>0371-63596111</t>
  </si>
  <si>
    <t>15981909429</t>
  </si>
  <si>
    <t>郑开管文（2011）41号</t>
  </si>
  <si>
    <t>13783645938</t>
  </si>
  <si>
    <t>15515632718</t>
  </si>
  <si>
    <t>郑发改社会﹝2016﹞45号</t>
  </si>
  <si>
    <t>新密环建（2016）59号</t>
  </si>
  <si>
    <t xml:space="preserve">
郑环审（2015）114号</t>
  </si>
  <si>
    <t xml:space="preserve">
豫国土资函（2015）113号</t>
  </si>
  <si>
    <t>豫郑经计服务（2014）04589</t>
  </si>
  <si>
    <t>郑规件字第（410100201520097）号</t>
  </si>
  <si>
    <t>豫郑高新（2016）23210</t>
  </si>
  <si>
    <t xml:space="preserve">
郑开管文（2015）230号</t>
  </si>
  <si>
    <t>郑开环审（2015）93号</t>
  </si>
  <si>
    <t xml:space="preserve">
郑开管文（2015）231号</t>
  </si>
  <si>
    <t>郑开环审（2015）92号</t>
  </si>
  <si>
    <t>郑政土（2016）90</t>
  </si>
  <si>
    <t>郑发改社会（2016）417号</t>
  </si>
  <si>
    <t>郑建（建筑）字第（410100201309127）号</t>
  </si>
  <si>
    <t>郑环审（2011）165号</t>
  </si>
  <si>
    <t xml:space="preserve"> 郑发改设（2013）141号 </t>
  </si>
  <si>
    <t xml:space="preserve">郑环审        （2012）78号  </t>
  </si>
  <si>
    <t>郑发改设（2016）411号</t>
  </si>
  <si>
    <t>郑环审（2015）504号</t>
  </si>
  <si>
    <t>土地预审（2016）223号</t>
  </si>
  <si>
    <t>郑发改审批（2016）481号</t>
  </si>
  <si>
    <t>郑发改审批（2016）482号</t>
  </si>
  <si>
    <t>办理前期手续,立争开工建设</t>
  </si>
  <si>
    <t>郑州新地印务有限公司迁建项目</t>
  </si>
  <si>
    <t>总建筑面积3.7万平方米，主要建设生产综合办公楼、生产车间、仓库、职工公寓楼</t>
  </si>
  <si>
    <t>2017.8-2019.8</t>
  </si>
  <si>
    <t>主体出正负零</t>
  </si>
  <si>
    <t>郑州新地印务有限公司</t>
  </si>
  <si>
    <t>高新区</t>
  </si>
  <si>
    <t>郑州高新技术产业开发区</t>
  </si>
  <si>
    <t>许培林</t>
  </si>
  <si>
    <t>0371-67986086</t>
  </si>
  <si>
    <t>吕金辉</t>
  </si>
  <si>
    <t>13503718869</t>
  </si>
  <si>
    <t>2017.6-2019.12</t>
  </si>
  <si>
    <t>53个工程项目，建设规模约522.98万平方米，分为行道树种植、道路绿化、公园建设等</t>
  </si>
  <si>
    <t>正在进行项目招投标工作</t>
  </si>
  <si>
    <t>不需要</t>
  </si>
  <si>
    <t>郑州高新区市政管理局</t>
  </si>
  <si>
    <t>朱正康</t>
  </si>
  <si>
    <t>0371-67983493</t>
  </si>
  <si>
    <t>13333865268</t>
  </si>
  <si>
    <t>重大市政基础设施项目</t>
  </si>
  <si>
    <t>新开</t>
  </si>
  <si>
    <t>河南省智能交通大数据研究基地项目</t>
  </si>
  <si>
    <t>0371-67985115</t>
  </si>
  <si>
    <t>新开</t>
  </si>
  <si>
    <t>2017.5-2019.6</t>
  </si>
  <si>
    <t xml:space="preserve">豫郑高新[2016]20325  </t>
  </si>
  <si>
    <t>总建筑面积约2.6万平方米，主要建设生产车间、产品研发理化中心及配套用房。</t>
  </si>
  <si>
    <t>郑开管文（2015）234号</t>
  </si>
  <si>
    <t>总建筑面积2.2万平方米，主要建设厂房、研发实验中心及综合办公楼。</t>
  </si>
  <si>
    <t>总建筑面积2.5万平方米，主要建设消防应急疏散指示系统及灯具研发、生产基地</t>
  </si>
  <si>
    <t>2017.2-2018.12</t>
  </si>
  <si>
    <t>总建筑面积约2.56万平方米。主要建设生产车间、口服固体制剂车间、大输液车间、冻干粉针车间</t>
  </si>
  <si>
    <t>高新区绿化建设项目</t>
  </si>
  <si>
    <t>2017.3-2020.12</t>
  </si>
  <si>
    <t>赵子勇</t>
  </si>
  <si>
    <t>郑政出（2016）89</t>
  </si>
  <si>
    <t xml:space="preserve">
郑开管文（2016）177号</t>
  </si>
  <si>
    <t>管城回族区</t>
  </si>
  <si>
    <t>总建筑面积51万平方米，主要建设商业、展览、商务、金融等商业综合体（不含房地产开发项目）</t>
  </si>
  <si>
    <t>河南航天金穗软件有限公司多元化申报及嵌入式安全产品研发生产基地项目</t>
  </si>
  <si>
    <t>总建筑面积3.88万平方米，年产30万套税控盘,主要建设多元化申报、嵌入式安全产品、商用密码产品研发基地，车间及科研大楼等</t>
  </si>
  <si>
    <t>2014.10-2017.5</t>
  </si>
  <si>
    <t>郑规建（建筑）字第410100201409074号</t>
  </si>
  <si>
    <t>管环表{2012}006号</t>
  </si>
  <si>
    <t>郑国用（2013）第0270号</t>
  </si>
  <si>
    <t>河南航天金穗软件有限公司</t>
  </si>
  <si>
    <t>陆振华</t>
  </si>
  <si>
    <t>1330381
0001</t>
  </si>
  <si>
    <t>李喜瑞</t>
  </si>
  <si>
    <t>总建筑面积19.28万平方米，主要建设商务办公、商业城市综合体（不含房地产开发项目）</t>
  </si>
  <si>
    <t>总建筑面积5.41万平方米，主要建设商务办公、酒店一体的综合体（不含房地产开发项目）</t>
  </si>
  <si>
    <t>河南润盈置业有限公司金岱创客大厦项目</t>
  </si>
  <si>
    <t>主体完工，开始砌筑工程</t>
  </si>
  <si>
    <t>郑规地字第（410100201509170）号</t>
  </si>
  <si>
    <t>管环表（2016）8号</t>
  </si>
  <si>
    <t>郑国用（2016）第0061号</t>
  </si>
  <si>
    <t>河南润盈置业有限公司</t>
  </si>
  <si>
    <t>贾林</t>
  </si>
  <si>
    <t>1589008
0288</t>
  </si>
  <si>
    <t>韩捷</t>
  </si>
  <si>
    <t>0371-86558279</t>
  </si>
  <si>
    <t>河南正兴实业发展有限公司锦荣老城根美食文玩城项目</t>
  </si>
  <si>
    <t>（2004）郑城规规管许字（0036）号</t>
  </si>
  <si>
    <t>管环表（2012）069号</t>
  </si>
  <si>
    <t>郑国用（2004）字第0551号</t>
  </si>
  <si>
    <t>河南正兴实业发展有限公司</t>
  </si>
  <si>
    <t>彭根正</t>
  </si>
  <si>
    <t>1370392
4510</t>
  </si>
  <si>
    <t>单荣恩</t>
  </si>
  <si>
    <t>前期项目</t>
  </si>
  <si>
    <t>总建筑面积3.9万平方米，主要建设社区型商业综合体及配套设施（不含房地产开发项目）</t>
  </si>
  <si>
    <t>总建筑面积64万平方米，主要建设集商业、办公、休闲式商业街、星级酒店于一体的大型综合体（不含房地产开发项目）</t>
  </si>
  <si>
    <t>河南豫发集团有限公司锦荣商贸城升级改造项目</t>
  </si>
  <si>
    <t>控规方案等待上市政府联审联批会</t>
  </si>
  <si>
    <t>已完成网站一次、二次公示</t>
  </si>
  <si>
    <t>河南豫发集团有限公司</t>
  </si>
  <si>
    <t>臧玉晓</t>
  </si>
  <si>
    <t>0371-65901993</t>
  </si>
  <si>
    <t>麻秀丽</t>
  </si>
  <si>
    <t>0371-65901932</t>
  </si>
  <si>
    <t>1561772
9333</t>
  </si>
  <si>
    <t>郑州中诚置业发展有限公司元旦百盛二期项目</t>
  </si>
  <si>
    <t>总建筑面积10.79万平方米，主要建设写字楼、商业、商务等为一体的多功能综合体（不含房地产开发项目）</t>
  </si>
  <si>
    <t>未办理</t>
  </si>
  <si>
    <t>郑国用(2016)第0030号</t>
  </si>
  <si>
    <t>郑州中诚置业发展有限公司</t>
  </si>
  <si>
    <t>张静</t>
  </si>
  <si>
    <t>1378358
1851</t>
  </si>
  <si>
    <t>魏伟</t>
  </si>
  <si>
    <t>1359805
5617</t>
  </si>
  <si>
    <t>河南森克实业有限公司商都国际文化创意产业园项目</t>
  </si>
  <si>
    <t>总建筑面积4.1万平方米，主要建设文化创意馆、文化创意成果展示馆、电子商务馆等</t>
  </si>
  <si>
    <t>河南森克实业有限公司</t>
  </si>
  <si>
    <t>韩振亚</t>
  </si>
  <si>
    <t>1322306
6666</t>
  </si>
  <si>
    <t>赵强</t>
  </si>
  <si>
    <t>1503820
1111</t>
  </si>
  <si>
    <t>基础施工</t>
  </si>
  <si>
    <t>郑州思念食品有限公司新工业园食品加工二期</t>
  </si>
  <si>
    <t>2017年报省</t>
  </si>
  <si>
    <t>总建筑面积15万平方米，主要建设速冻食品加工车间2栋、冷库1栋及其相关配套服务设施</t>
  </si>
  <si>
    <t>加工车间加工、制冷、生产线安装完成100%</t>
  </si>
  <si>
    <t>郑发改投资〔2013〕289号</t>
  </si>
  <si>
    <t>郑规地字第〔410100200919204〕号</t>
  </si>
  <si>
    <t>郑环建〔2008〕502号</t>
  </si>
  <si>
    <t>郑国用〔2009〕第0738号；郑国用〔2009〕第0739号；郑国用〔2009〕第0740号</t>
  </si>
  <si>
    <t>郑州思念食品有限公司</t>
  </si>
  <si>
    <t>李晓光</t>
  </si>
  <si>
    <t>魏红娜</t>
  </si>
  <si>
    <t>0371-56978366</t>
  </si>
  <si>
    <t>三全食品综合基地续建项目</t>
  </si>
  <si>
    <t>郑-金环建报告表(2011)93 号</t>
  </si>
  <si>
    <t>郑国用（2013）第0273号</t>
  </si>
  <si>
    <t>河南杨金河南杨金科技外包产业园建设投资有限公司</t>
  </si>
  <si>
    <t>张微冉</t>
  </si>
  <si>
    <t>肖彦璞</t>
  </si>
  <si>
    <t>中科院过程工程研究所郑州分所一期工程</t>
  </si>
  <si>
    <t>总建筑面积6万平方米，主要建设综合科研大楼、中试和产业化基地、中小企业育成中心等科研设施</t>
  </si>
  <si>
    <t>2017.12-2019.6</t>
  </si>
  <si>
    <t xml:space="preserve">取得土地使用权、项目开工建设
</t>
  </si>
  <si>
    <t>郑州中科新兴产业技术研究院</t>
  </si>
  <si>
    <t>张锁江</t>
  </si>
  <si>
    <t>18612309128</t>
  </si>
  <si>
    <t>马江华</t>
  </si>
  <si>
    <t>0371-66683371</t>
  </si>
  <si>
    <t>18537170931</t>
  </si>
  <si>
    <t>河南中以科技城有限公司中以科技城</t>
  </si>
  <si>
    <t>建筑总面积约40万平方米，包括科创中心、科技孵化中心、科研中心、商业配套、教育培训等。</t>
  </si>
  <si>
    <t>完成前期手续办理、施工准备</t>
  </si>
  <si>
    <t>河南中以科技城有限公司</t>
  </si>
  <si>
    <t>任慧宏</t>
  </si>
  <si>
    <t>茹愿</t>
  </si>
  <si>
    <t>0371-56069612</t>
  </si>
  <si>
    <t>前期</t>
  </si>
  <si>
    <t>科教园区污水源热泵能源站一期工程</t>
  </si>
  <si>
    <t>主要建设4个热泵站，满足450万平方米建筑供暖、用能需求</t>
  </si>
  <si>
    <t>完成4#区域能源站建设</t>
  </si>
  <si>
    <t>金发改[2016]25号</t>
  </si>
  <si>
    <t>无需办理</t>
  </si>
  <si>
    <t>郑州金水科教园区</t>
  </si>
  <si>
    <t>罗源</t>
  </si>
  <si>
    <t>王齐飞</t>
  </si>
  <si>
    <t>0371-56086159</t>
  </si>
  <si>
    <t>金水科教园区综合管廊一期工程</t>
  </si>
  <si>
    <t>总长度6.9公里，主要建设金城大道（辅道东路-慧科环路）、渔场路（金城大道-鸿发路）和杨金路3条综合管廊</t>
  </si>
  <si>
    <t>2017.3-2018.4</t>
  </si>
  <si>
    <t>金城大道综合管廊、渔场路综合管廊二条道路综合管廊全部建设完成</t>
  </si>
  <si>
    <t>金发改[2016]15号</t>
  </si>
  <si>
    <t>郑州市管线办</t>
  </si>
  <si>
    <t>金水区市民公共文化服务活动中心</t>
  </si>
  <si>
    <t>开始主体施工</t>
  </si>
  <si>
    <t>金发改[2016]12号</t>
  </si>
  <si>
    <t>郑州市城乡规划局      郑规选字第410100201600066号</t>
  </si>
  <si>
    <t>郑州金达房地产开发有限公司</t>
  </si>
  <si>
    <t>张航</t>
  </si>
  <si>
    <t>王培云</t>
  </si>
  <si>
    <t>0371-55901508</t>
  </si>
  <si>
    <t>北大国际创业孵化中心项目</t>
  </si>
  <si>
    <t>总建筑面积55万平方米，建设内容主要包括：科技研发区、孵化创新区、高校协调区等</t>
  </si>
  <si>
    <t>2018.1-2021.12</t>
  </si>
  <si>
    <t>完成土地收储工作。</t>
  </si>
  <si>
    <t>正在办理，项目备案申请表资料已提交</t>
  </si>
  <si>
    <t>土地正在进行收储工作。目前正进行地上附属物清点及补偿。</t>
  </si>
  <si>
    <t>郑州方正科建开发建设有限公司</t>
  </si>
  <si>
    <t>杨言</t>
  </si>
  <si>
    <t>冯靖</t>
  </si>
  <si>
    <t>0371-69109666</t>
  </si>
  <si>
    <t>863物流软件与电商孵化器项目</t>
  </si>
  <si>
    <t>2018.2-2020.12</t>
  </si>
  <si>
    <t>完成办理前期手续，5%主体建设</t>
  </si>
  <si>
    <t>河南鸿基实业有限公司</t>
  </si>
  <si>
    <t>许磊</t>
  </si>
  <si>
    <t xml:space="preserve">许亚飞  </t>
  </si>
  <si>
    <t>0371-65703382</t>
  </si>
  <si>
    <t xml:space="preserve">13592492600 
</t>
  </si>
  <si>
    <t>电子信息园项目</t>
  </si>
  <si>
    <t>2018.2-2021.12</t>
  </si>
  <si>
    <t>完成办理前期手续、施工准备</t>
  </si>
  <si>
    <t>豫郑金水高[2014]01816号</t>
  </si>
  <si>
    <t>正在办理</t>
  </si>
  <si>
    <t>郑-金环建报告表（2011）31号</t>
  </si>
  <si>
    <t>郑州中都电子科技有限公司</t>
  </si>
  <si>
    <t>张晓征</t>
  </si>
  <si>
    <t>张炎昕</t>
  </si>
  <si>
    <t>郑州大观音寺中原文化聚集区项目</t>
  </si>
  <si>
    <t>2018.1-2020.10</t>
  </si>
  <si>
    <t>土地摘牌预计2017年3月底，5月底完成土地证办理,6-12月份完成建设用地规划证、建筑规划许可证及建筑工程施工许可证的办理。</t>
  </si>
  <si>
    <t>控规已批：郑州市第27-089-K01街坊（陈砦村庄用地）控制性详细规划</t>
  </si>
  <si>
    <t>准备组卷</t>
  </si>
  <si>
    <t>郑州市瑞景置业有限公司</t>
  </si>
  <si>
    <t>胡倩</t>
  </si>
  <si>
    <t>宋彦平</t>
  </si>
  <si>
    <t>0371-56994997</t>
  </si>
  <si>
    <t>华润数码公园停车场</t>
  </si>
  <si>
    <t>2014.12-2017.9</t>
  </si>
  <si>
    <t>项目整体竣工</t>
  </si>
  <si>
    <t>郑发改投资[2013]123号</t>
  </si>
  <si>
    <t>郑规地字410100201309135号、郑规建（交通）字410100201509041号</t>
  </si>
  <si>
    <t>金-环建登记表2012-223号</t>
  </si>
  <si>
    <t>郑国用（2013）0425号</t>
  </si>
  <si>
    <t>华润城市交通设施发展（郑州）有限公司</t>
  </si>
  <si>
    <t xml:space="preserve">刘记杰 </t>
  </si>
  <si>
    <t xml:space="preserve">18530010000 
</t>
  </si>
  <si>
    <t xml:space="preserve">雷汗青 </t>
  </si>
  <si>
    <t>0371-86506322</t>
  </si>
  <si>
    <t xml:space="preserve">18637192733 
</t>
  </si>
  <si>
    <t>河南虹湾科技发展有限公司电子医疗研发项目</t>
  </si>
  <si>
    <t>完工投入使用</t>
  </si>
  <si>
    <t>豫郑金水服[2016]16999号</t>
  </si>
  <si>
    <t>郑规地字第410100201339032号</t>
  </si>
  <si>
    <t>郑一金环建报告表（2012）20号</t>
  </si>
  <si>
    <t>（郑国用（2013）0439号）</t>
  </si>
  <si>
    <t>河南虹湾科技发展有限公司</t>
  </si>
  <si>
    <t>肖海翔</t>
  </si>
  <si>
    <t>刘文华</t>
  </si>
  <si>
    <t>0371-86059023</t>
  </si>
  <si>
    <t>河南新科技市场项目</t>
  </si>
  <si>
    <t>总建筑面积20.7万平方米，主要建设智能化集成研发中心，软件研发中心，科技创业孵化器，产品实验室及检测中心等</t>
  </si>
  <si>
    <t>2014.4-2018.12</t>
  </si>
  <si>
    <t>17号楼，18号楼，19号楼，20号楼主体封顶</t>
  </si>
  <si>
    <t xml:space="preserve">豫郑金水服[2012]00214号   </t>
  </si>
  <si>
    <t>郑规地字第410100201339031号</t>
  </si>
  <si>
    <t xml:space="preserve"> 郑环审（2013）99号 2013年7月2号</t>
  </si>
  <si>
    <t>郑国用（2013）第0443号2013年8月26号</t>
  </si>
  <si>
    <t>河南中部软件园置业有限公司</t>
  </si>
  <si>
    <t>李松涛</t>
  </si>
  <si>
    <t>李旭亚</t>
  </si>
  <si>
    <t>0371-61288885</t>
  </si>
  <si>
    <t>郑州嘉阳电子科技有限公司软件研发中心项目</t>
  </si>
  <si>
    <t>2014.5-2018.12</t>
  </si>
  <si>
    <t>豫郑金水高[2012]00059号</t>
  </si>
  <si>
    <t>郑规字第410100201339039号</t>
  </si>
  <si>
    <t>郑金环建报告表（2013）27号</t>
  </si>
  <si>
    <t>郑国用（2013）第0504号</t>
  </si>
  <si>
    <t>郑州嘉阳电子科技有限公司</t>
  </si>
  <si>
    <t>梁澍</t>
  </si>
  <si>
    <t>宋辉</t>
  </si>
  <si>
    <t>年产7000台呼吸支持与监控系统设备生产线项目</t>
  </si>
  <si>
    <t>2014.7-2018.12</t>
  </si>
  <si>
    <t>工程建设全部完成，并进行部分设备招标采购，生产线设计</t>
  </si>
  <si>
    <t>豫郑金水高[2010]00146号</t>
  </si>
  <si>
    <t xml:space="preserve"> 郑规地字第410100201339034号          《建设工程规划许可》正在办理中</t>
  </si>
  <si>
    <t xml:space="preserve"> 郑－金环建报告表（2010）111号</t>
  </si>
  <si>
    <t xml:space="preserve">郑国用（2013）第0445号  </t>
  </si>
  <si>
    <t>河南辉瑞生物医电技术有限公司</t>
  </si>
  <si>
    <t>谷红选</t>
  </si>
  <si>
    <t>13938580678</t>
  </si>
  <si>
    <t>汇泽时代广场项目</t>
  </si>
  <si>
    <t>2014.10-2018.3</t>
  </si>
  <si>
    <t>主体工程全部完工、内外装饰工程已完成60%、配套设施已完成20%。</t>
  </si>
  <si>
    <t>豫郑金水服[2013]00039号</t>
  </si>
  <si>
    <t>郑州市城乡规划局郑规地字第410100201019237号</t>
  </si>
  <si>
    <t>已编制完成，准备上报金水区环保局</t>
  </si>
  <si>
    <t>郑国用2012第0140号</t>
  </si>
  <si>
    <t>河南四方汇泽房地产开发有限公司</t>
  </si>
  <si>
    <t>黄杰</t>
  </si>
  <si>
    <t>刘庆</t>
  </si>
  <si>
    <t>0371-55013505</t>
  </si>
  <si>
    <t>13526522851</t>
  </si>
  <si>
    <t>清华城华贸中心项目</t>
  </si>
  <si>
    <t>豫郑金水服[2015]22912</t>
  </si>
  <si>
    <t>郑规地字第410100201609144号</t>
  </si>
  <si>
    <t>郑-金环建报告表（2016)19号</t>
  </si>
  <si>
    <t>豫（2016）郑州市不动产权第0000156号</t>
  </si>
  <si>
    <t>河南省清华房地产开发有限公司</t>
  </si>
  <si>
    <t xml:space="preserve">李琳 </t>
  </si>
  <si>
    <t xml:space="preserve">13938233059 
</t>
  </si>
  <si>
    <t xml:space="preserve">张路路 </t>
  </si>
  <si>
    <t>0371-86618211</t>
  </si>
  <si>
    <t xml:space="preserve">15538287153 
</t>
  </si>
  <si>
    <t>瀚海美尚中心项目</t>
  </si>
  <si>
    <t>2016.1-2018.6</t>
  </si>
  <si>
    <t>豫发改投资[2014]1339号</t>
  </si>
  <si>
    <t>郑规地字第410100201509157号</t>
  </si>
  <si>
    <t xml:space="preserve">郑-金环建登记表2015-70号
</t>
  </si>
  <si>
    <t>原有国有土地郑国有（2015）字第0425号</t>
  </si>
  <si>
    <t>河南新瀚海东风置业有限公司</t>
  </si>
  <si>
    <t>郑中山</t>
  </si>
  <si>
    <t>陈积京</t>
  </si>
  <si>
    <t>河南（国际）酒店用品博览中心项目</t>
  </si>
  <si>
    <t>项目主、裙楼封顶，内部安装工程完成70%，招商工作完成80%</t>
  </si>
  <si>
    <t>豫郑金水服[2016]01953号</t>
  </si>
  <si>
    <t>郑规地字第410100201609040号</t>
  </si>
  <si>
    <t>11月20日出具环境影响评价报告</t>
  </si>
  <si>
    <t>郑国用（2016）第0122号</t>
  </si>
  <si>
    <t>郑州广运房地产开发有限公司</t>
  </si>
  <si>
    <t>师凯伦</t>
  </si>
  <si>
    <t>86107666</t>
  </si>
  <si>
    <t>张韶萍</t>
  </si>
  <si>
    <t>0371-86107666</t>
  </si>
  <si>
    <t>15838168433</t>
  </si>
  <si>
    <t>轻科大厦建设项目</t>
  </si>
  <si>
    <t>2017.2-2019.5</t>
  </si>
  <si>
    <t>豫郑金水服[2015]14435号</t>
  </si>
  <si>
    <t>郑城规地字
（1986）第111号</t>
  </si>
  <si>
    <t>正在金水区环保局办理中</t>
  </si>
  <si>
    <t>郑国用（2007）第0563号</t>
  </si>
  <si>
    <t>河南省轻工业科学研究所有限公司</t>
  </si>
  <si>
    <t>丁建军</t>
  </si>
  <si>
    <t>张维博</t>
  </si>
  <si>
    <t>0371-55338883</t>
  </si>
  <si>
    <t>燕凤路、青年路地下空间一期开发项目</t>
  </si>
  <si>
    <t>2017.4-2018.12</t>
  </si>
  <si>
    <t>一期部分地块主体完成</t>
  </si>
  <si>
    <t>豫郑金水城建[2016]04371号</t>
  </si>
  <si>
    <t>郑规地字第410100201309022</t>
  </si>
  <si>
    <t>郑-金环建报告表（2014)52号</t>
  </si>
  <si>
    <t>郑国用（2013）第0279号</t>
  </si>
  <si>
    <t>河南正唐置业有限公司</t>
  </si>
  <si>
    <t xml:space="preserve">李景涛 </t>
  </si>
  <si>
    <t xml:space="preserve">13503992510 
</t>
  </si>
  <si>
    <t>冯娟</t>
  </si>
  <si>
    <t>0371-66003188</t>
  </si>
  <si>
    <t>中美合作生物医药科研基地项目</t>
  </si>
  <si>
    <t>2017.6-2020.12</t>
  </si>
  <si>
    <t>目土地平整、土方回填，桩基施工</t>
  </si>
  <si>
    <t>豫郑金水高[2013]00152号</t>
  </si>
  <si>
    <t>等待招拍挂</t>
  </si>
  <si>
    <t>河南佰瑞司医药科技有限公司</t>
  </si>
  <si>
    <t>白建忠</t>
  </si>
  <si>
    <t>0371-55151271</t>
  </si>
  <si>
    <t>河南鑫创科技园发展有限公司移动互联应用科技园项目</t>
  </si>
  <si>
    <t>2017.9-2020.12</t>
  </si>
  <si>
    <t>完成主体结构30%</t>
  </si>
  <si>
    <t>豫郑金水服[2014]00035号</t>
  </si>
  <si>
    <t>正在进行规划方案设计</t>
  </si>
  <si>
    <t>已做环评报告，待批</t>
  </si>
  <si>
    <t>等待土地招拍挂</t>
  </si>
  <si>
    <t>河南鑫创科技园发展有限公司</t>
  </si>
  <si>
    <t>赵稳</t>
  </si>
  <si>
    <t>18762159999</t>
  </si>
  <si>
    <t>中部安全信息总部基地项目</t>
  </si>
  <si>
    <t>进行基础施工1万平方米</t>
  </si>
  <si>
    <t>豫郑金水服[2014]00034号</t>
  </si>
  <si>
    <t>正在修规</t>
  </si>
  <si>
    <t>已完成征收</t>
  </si>
  <si>
    <t>河南科泰实业有限公司</t>
  </si>
  <si>
    <t>聂心尚</t>
  </si>
  <si>
    <t>史瑞敏</t>
  </si>
  <si>
    <t>河南太极汇生科技产业园发展有限公司河南太极文化健康产业园一期项目</t>
  </si>
  <si>
    <t>完成土地征收，办事规划手续</t>
  </si>
  <si>
    <t>豫郑金水服[2015]19154号</t>
  </si>
  <si>
    <t>土地征收</t>
  </si>
  <si>
    <t>河南太极汇生科技产业园发展有限公司</t>
  </si>
  <si>
    <t>姜继伟</t>
  </si>
  <si>
    <t>杨亚军</t>
  </si>
  <si>
    <t>国家信息安全工程技术研究中心项目</t>
  </si>
  <si>
    <t>完成土地征收，办理规划手续，基坑处理完工</t>
  </si>
  <si>
    <t>豫郑金水服[2014]00688号</t>
  </si>
  <si>
    <t>郑州实相信息技术有限公司</t>
  </si>
  <si>
    <t>沈凯</t>
  </si>
  <si>
    <t>河南省工业学校实训中心项目</t>
  </si>
  <si>
    <t>2016.4-2017.6</t>
  </si>
  <si>
    <t>竣工并投入使用</t>
  </si>
  <si>
    <t>豫发改设计[2014]453号</t>
  </si>
  <si>
    <t>已立项，组卷中</t>
  </si>
  <si>
    <t xml:space="preserve">
金-环建登记表2013-45号</t>
  </si>
  <si>
    <t>原有国有土地郑国有（2005）字第0305号</t>
  </si>
  <si>
    <t>河南省工业学校</t>
  </si>
  <si>
    <t>张华</t>
  </si>
  <si>
    <t>陈颖</t>
  </si>
  <si>
    <t>河南省农业干部学校综合实训楼教工公寓项目</t>
  </si>
  <si>
    <t>总建筑面积5.58万平方米，主要建设综合实训楼、教工公寓、地下停车场</t>
  </si>
  <si>
    <t>2017.2-2018.11</t>
  </si>
  <si>
    <t>豫郑金水教育[2015]08010号</t>
  </si>
  <si>
    <t>其中园林、人防、抗震、日照分析、消防、文物手续已经完成，节能方面正在办理</t>
  </si>
  <si>
    <t xml:space="preserve">郑一金环建报告表（2015）41号 </t>
  </si>
  <si>
    <t>郑国用（2001）字第0560号</t>
  </si>
  <si>
    <t>河南省农业干部学校</t>
  </si>
  <si>
    <t>张水超</t>
  </si>
  <si>
    <t>袁丽</t>
  </si>
  <si>
    <t>0371-55529829</t>
  </si>
  <si>
    <t>金水区（A+B）类项目</t>
  </si>
  <si>
    <t>金水区（A）类项目</t>
  </si>
  <si>
    <r>
      <t>4</t>
    </r>
    <r>
      <rPr>
        <b/>
        <sz val="11"/>
        <rFont val="宋体"/>
        <family val="0"/>
      </rPr>
      <t>4</t>
    </r>
    <r>
      <rPr>
        <b/>
        <sz val="11"/>
        <rFont val="宋体"/>
        <family val="0"/>
      </rPr>
      <t>个</t>
    </r>
  </si>
  <si>
    <r>
      <t>2</t>
    </r>
    <r>
      <rPr>
        <b/>
        <sz val="11"/>
        <rFont val="宋体"/>
        <family val="0"/>
      </rPr>
      <t>1</t>
    </r>
    <r>
      <rPr>
        <b/>
        <sz val="11"/>
        <rFont val="宋体"/>
        <family val="0"/>
      </rPr>
      <t>个</t>
    </r>
  </si>
  <si>
    <t>金水区（B）项目</t>
  </si>
  <si>
    <t>新郑市新型社区建设项目</t>
  </si>
  <si>
    <t>已启动50个安置社区，建设安置房190万平方米</t>
  </si>
  <si>
    <t>已完成</t>
  </si>
  <si>
    <t>新郑市新城办</t>
  </si>
  <si>
    <t>新郑市</t>
  </si>
  <si>
    <t>张县伟</t>
  </si>
  <si>
    <t>13938233303</t>
  </si>
  <si>
    <t>王兴榜</t>
  </si>
  <si>
    <t>15516927117</t>
  </si>
  <si>
    <t>航美国际智慧城厂房建设项目</t>
  </si>
  <si>
    <t>是，2017报省</t>
  </si>
  <si>
    <t>总建筑面积105万平方米，主要建设多层厂房和高层厂房</t>
  </si>
  <si>
    <t>2016.03-2019.06</t>
  </si>
  <si>
    <t>一组团7.9万平方米竣工，二组团8.7万平方米主体封顶</t>
  </si>
  <si>
    <r>
      <t>豫郑新郑制造</t>
    </r>
    <r>
      <rPr>
        <sz val="10"/>
        <rFont val="微软雅黑"/>
        <family val="2"/>
      </rPr>
      <t>〔</t>
    </r>
    <r>
      <rPr>
        <sz val="10"/>
        <rFont val="Times New Roman"/>
        <family val="1"/>
      </rPr>
      <t>2016</t>
    </r>
    <r>
      <rPr>
        <sz val="10"/>
        <rFont val="微软雅黑"/>
        <family val="2"/>
      </rPr>
      <t>〕</t>
    </r>
    <r>
      <rPr>
        <sz val="10"/>
        <rFont val="Times New Roman"/>
        <family val="1"/>
      </rPr>
      <t>12794</t>
    </r>
  </si>
  <si>
    <t>资料已报新郑市住建规划局</t>
  </si>
  <si>
    <t>新环审〔2016〕11号</t>
  </si>
  <si>
    <t>土地指标已批回，准备招拍挂</t>
  </si>
  <si>
    <t>郑州航美正兴科技园有限公司</t>
  </si>
  <si>
    <t>吴在文</t>
  </si>
  <si>
    <t>17603853998</t>
  </si>
  <si>
    <t>张培科</t>
  </si>
  <si>
    <t>18137899899</t>
  </si>
  <si>
    <t>续建</t>
  </si>
  <si>
    <t>药剂及建材生产建设项目</t>
  </si>
  <si>
    <t xml:space="preserve"> 总建筑面积35.2万平方米，年产10万吨钢结构构件</t>
  </si>
  <si>
    <t>2015.07 -
2018.05</t>
  </si>
  <si>
    <t>玻璃安瓶、彩印车间及2个仓库建成</t>
  </si>
  <si>
    <t>豫郑新郑制造[2015]00694号、02034号</t>
  </si>
  <si>
    <t>资料已提交新郑市住建规划局待批</t>
  </si>
  <si>
    <t>新环审﹝2016﹞21号</t>
  </si>
  <si>
    <t>已组卷上报省国土厅，待批</t>
  </si>
  <si>
    <t>遂成药业股份有限公司</t>
  </si>
  <si>
    <t>李建岭</t>
  </si>
  <si>
    <t>王孟林</t>
  </si>
  <si>
    <t>国际医疗产业园项目</t>
  </si>
  <si>
    <t>总建筑面积约50万平方米，主要建设厂房、办公及其他配套用房</t>
  </si>
  <si>
    <t>2015.03-
2018.12</t>
  </si>
  <si>
    <t>建成15万平方米厂房</t>
  </si>
  <si>
    <r>
      <t>豫郑新政工〔</t>
    </r>
    <r>
      <rPr>
        <sz val="10"/>
        <rFont val="Times New Roman"/>
        <family val="1"/>
      </rPr>
      <t>2014</t>
    </r>
    <r>
      <rPr>
        <sz val="10"/>
        <rFont val="宋体"/>
        <family val="0"/>
      </rPr>
      <t>〕</t>
    </r>
    <r>
      <rPr>
        <sz val="10"/>
        <rFont val="Times New Roman"/>
        <family val="1"/>
      </rPr>
      <t>00034</t>
    </r>
  </si>
  <si>
    <t>410184201500073105122号地字第10184201500082105122号建字第410184201600003105122号</t>
  </si>
  <si>
    <t>郑环审〔2014〕132号</t>
  </si>
  <si>
    <t>新土国用（2015）第126、011号</t>
  </si>
  <si>
    <t>河南裕港置业有限公司</t>
  </si>
  <si>
    <t>刘新庄</t>
  </si>
  <si>
    <t>杜亚峰</t>
  </si>
  <si>
    <t>年产20万千升啤酒项目</t>
  </si>
  <si>
    <t>总建筑面积34万平方米，年产啤酒7.2万瓶</t>
  </si>
  <si>
    <t>2016.06-2018.06</t>
  </si>
  <si>
    <t>产品研发大楼、综合办公楼、职工宿舍、1-9号厂房各车间建设主体完工；厂区道路硬化</t>
  </si>
  <si>
    <t xml:space="preserve">豫郑新郑制造[2015]07804  </t>
  </si>
  <si>
    <t>豫环审[2016]107号</t>
  </si>
  <si>
    <t>豫政土[2015]746</t>
  </si>
  <si>
    <t>郑州威纳啤酒有限公司</t>
  </si>
  <si>
    <t>杨婷</t>
  </si>
  <si>
    <t>包装纸箱及定制化包装印刷建设项目</t>
  </si>
  <si>
    <t>总建筑面积15.4万平方米，主要建设生产车间、办公楼及配套办公用房</t>
  </si>
  <si>
    <t>2017.06-2018.12</t>
  </si>
  <si>
    <t>厂房、办公楼墙体主体完工</t>
  </si>
  <si>
    <r>
      <t>豫新郑郑制造〔</t>
    </r>
    <r>
      <rPr>
        <sz val="10"/>
        <rFont val="Times New Roman"/>
        <family val="1"/>
      </rPr>
      <t>2016</t>
    </r>
    <r>
      <rPr>
        <sz val="10"/>
        <rFont val="宋体"/>
        <family val="0"/>
      </rPr>
      <t>〕</t>
    </r>
    <r>
      <rPr>
        <sz val="10"/>
        <rFont val="Times New Roman"/>
        <family val="1"/>
      </rPr>
      <t>15140</t>
    </r>
  </si>
  <si>
    <t>专家评审已通过，待批</t>
  </si>
  <si>
    <t>序号</t>
  </si>
  <si>
    <t>环评审批情况</t>
  </si>
  <si>
    <t>用地审批情况</t>
  </si>
  <si>
    <t>计划新征用地（亩）</t>
  </si>
  <si>
    <t>项目业主</t>
  </si>
  <si>
    <t>政府
投资</t>
  </si>
  <si>
    <t>自筹</t>
  </si>
  <si>
    <t>国内贷款</t>
  </si>
  <si>
    <t>其他</t>
  </si>
  <si>
    <t>前期工作或工程形象进度目标</t>
  </si>
  <si>
    <t>当年需求</t>
  </si>
  <si>
    <t>总征
地数</t>
  </si>
  <si>
    <t>当年需
征地数</t>
  </si>
  <si>
    <t>需求总额</t>
  </si>
  <si>
    <t>项目单位联系方式</t>
  </si>
  <si>
    <t>建设规划审批情况</t>
  </si>
  <si>
    <r>
      <t>项</t>
    </r>
    <r>
      <rPr>
        <b/>
        <sz val="10"/>
        <rFont val="Times New Roman"/>
        <family val="1"/>
      </rPr>
      <t xml:space="preserve"> </t>
    </r>
    <r>
      <rPr>
        <b/>
        <sz val="10"/>
        <rFont val="宋体"/>
        <family val="0"/>
      </rPr>
      <t>目</t>
    </r>
    <r>
      <rPr>
        <b/>
        <sz val="10"/>
        <rFont val="Times New Roman"/>
        <family val="1"/>
      </rPr>
      <t xml:space="preserve"> </t>
    </r>
    <r>
      <rPr>
        <b/>
        <sz val="10"/>
        <rFont val="宋体"/>
        <family val="0"/>
      </rPr>
      <t>名</t>
    </r>
    <r>
      <rPr>
        <b/>
        <sz val="10"/>
        <rFont val="Times New Roman"/>
        <family val="1"/>
      </rPr>
      <t xml:space="preserve"> </t>
    </r>
    <r>
      <rPr>
        <b/>
        <sz val="10"/>
        <rFont val="宋体"/>
        <family val="0"/>
      </rPr>
      <t>称</t>
    </r>
  </si>
  <si>
    <t>主要建设内容及建设总规模</t>
  </si>
  <si>
    <t xml:space="preserve"> 填表单位：(盖章)                                                                                                                            填表人：                   电话：</t>
  </si>
  <si>
    <t>是否为上年省、市重点项目</t>
  </si>
  <si>
    <t>所在县（市、区）</t>
  </si>
  <si>
    <t>起止年限(年月至年月)</t>
  </si>
  <si>
    <t>总投资（万元）</t>
  </si>
  <si>
    <r>
      <t>资</t>
    </r>
    <r>
      <rPr>
        <b/>
        <sz val="10"/>
        <rFont val="Times New Roman"/>
        <family val="1"/>
      </rPr>
      <t xml:space="preserve">       </t>
    </r>
    <r>
      <rPr>
        <b/>
        <sz val="10"/>
        <rFont val="宋体"/>
        <family val="0"/>
      </rPr>
      <t>金</t>
    </r>
    <r>
      <rPr>
        <b/>
        <sz val="10"/>
        <rFont val="Times New Roman"/>
        <family val="1"/>
      </rPr>
      <t xml:space="preserve">      </t>
    </r>
    <r>
      <rPr>
        <b/>
        <sz val="10"/>
        <rFont val="宋体"/>
        <family val="0"/>
      </rPr>
      <t>来</t>
    </r>
    <r>
      <rPr>
        <b/>
        <sz val="10"/>
        <rFont val="Times New Roman"/>
        <family val="1"/>
      </rPr>
      <t xml:space="preserve">      </t>
    </r>
    <r>
      <rPr>
        <b/>
        <sz val="10"/>
        <rFont val="宋体"/>
        <family val="0"/>
      </rPr>
      <t>源（万元）</t>
    </r>
  </si>
  <si>
    <t>审批（核准、备案）情况</t>
  </si>
  <si>
    <t>责任单位(所在县市区和市直有关单位)</t>
  </si>
  <si>
    <t>年度投资目标（万元）</t>
  </si>
  <si>
    <t>已征地数</t>
  </si>
  <si>
    <t>负责人
姓名</t>
  </si>
  <si>
    <t>手机</t>
  </si>
  <si>
    <t>信息员
姓名</t>
  </si>
  <si>
    <t>固定电话</t>
  </si>
  <si>
    <r>
      <t>2017</t>
    </r>
    <r>
      <rPr>
        <b/>
        <sz val="10"/>
        <rFont val="宋体"/>
        <family val="0"/>
      </rPr>
      <t>年建设目标</t>
    </r>
  </si>
  <si>
    <t>至2016年10月底累计完成投资</t>
  </si>
  <si>
    <t>进度类别</t>
  </si>
  <si>
    <t>行业类别</t>
  </si>
  <si>
    <t>续建项目</t>
  </si>
  <si>
    <t>郑州市管城回族区</t>
  </si>
  <si>
    <t>2015.3-2018.12</t>
  </si>
  <si>
    <t>是</t>
  </si>
  <si>
    <t>未办理</t>
  </si>
  <si>
    <t>否</t>
  </si>
  <si>
    <t>2017.3-2018.12</t>
  </si>
  <si>
    <t>管城区“四类社区”打捆项目</t>
  </si>
  <si>
    <t>工业项目</t>
  </si>
  <si>
    <t>续建项目</t>
  </si>
  <si>
    <t>服务业项目</t>
  </si>
  <si>
    <t>社会事业项目</t>
  </si>
  <si>
    <t>四类社区项目</t>
  </si>
  <si>
    <t xml:space="preserve">管城区（A类） </t>
  </si>
  <si>
    <t>管城区（B类）</t>
  </si>
  <si>
    <r>
      <t>管城区（A</t>
    </r>
    <r>
      <rPr>
        <b/>
        <sz val="10"/>
        <rFont val="宋体"/>
        <family val="0"/>
      </rPr>
      <t>+B</t>
    </r>
    <r>
      <rPr>
        <b/>
        <sz val="10"/>
        <rFont val="宋体"/>
        <family val="0"/>
      </rPr>
      <t>）类</t>
    </r>
  </si>
  <si>
    <t>2017报省</t>
  </si>
  <si>
    <t xml:space="preserve">
郑州市荥阳市</t>
  </si>
  <si>
    <t>荥阳市</t>
  </si>
  <si>
    <t>环评报告书正在编制</t>
  </si>
  <si>
    <t xml:space="preserve"> 豫郑荥阳工﹝2012﹞00236</t>
  </si>
  <si>
    <t>郑州市荥阳市</t>
  </si>
  <si>
    <t>河南省通信电缆有限公司光缆生产线建设项目</t>
  </si>
  <si>
    <t xml:space="preserve">总建筑面积3.7万平方米，建设年产90万芯公里光纤接入网产品生产线  </t>
  </si>
  <si>
    <t>土建工程完工，设备安装到位，投入生产</t>
  </si>
  <si>
    <t>豫郑荥阳制造（2014）02106</t>
  </si>
  <si>
    <t>荥规地字第
410182201516008</t>
  </si>
  <si>
    <t>荥环建（2015）014</t>
  </si>
  <si>
    <t>荥国用（2015）第0020号</t>
  </si>
  <si>
    <t>河南省通信电缆有限公司</t>
  </si>
  <si>
    <t>王  旭</t>
  </si>
  <si>
    <t>豫郑荥阳农业[2014]01448</t>
  </si>
  <si>
    <t>郑州光鸣实业有限公司液压支架控制器生产线建设项目</t>
  </si>
  <si>
    <t>总建筑面积3万平方米，建设年产2万台（套）高端液压支架控制器生产线</t>
  </si>
  <si>
    <t>豫郑荥阳制造﹝2015﹞07311</t>
  </si>
  <si>
    <t>荥规地字第410182201500418103102</t>
  </si>
  <si>
    <t>荥环建﹝2015﹞052号</t>
  </si>
  <si>
    <t xml:space="preserve">豫（2016）荥阳市不动产权第0000025号 </t>
  </si>
  <si>
    <t>郑州光鸣实业有限公司</t>
  </si>
  <si>
    <t>程爱琴</t>
  </si>
  <si>
    <t>郑州精华实业有限公司食品机械生产线建设项目</t>
  </si>
  <si>
    <t>建设年产1000套食品机械生产线</t>
  </si>
  <si>
    <t>豫郑荥阳工[2011]00271</t>
  </si>
  <si>
    <t>荥规地字第
41018220150040810310；荥规建字第410182201500614103101</t>
  </si>
  <si>
    <t>荥环建﹝2015﹞0060</t>
  </si>
  <si>
    <t>荥国用﹝2015﹞第0042号</t>
  </si>
  <si>
    <t>郑州精华实业有限公司</t>
  </si>
  <si>
    <t xml:space="preserve">苗宏道  </t>
  </si>
  <si>
    <t xml:space="preserve">刘新春  </t>
  </si>
  <si>
    <t>郑州新丰机械制造有限公司液压支架生产线建设项目</t>
  </si>
  <si>
    <t>建设年产5000套液压支架生产线</t>
  </si>
  <si>
    <t>豫郑荥阳制造﹝2015﹞03964</t>
  </si>
  <si>
    <t>荥规地字第410182201500425103102；荥规建字第410182201600617103102</t>
  </si>
  <si>
    <t>荥环建﹝2015﹞134号</t>
  </si>
  <si>
    <t>荥国用（2016）第0021号</t>
  </si>
  <si>
    <t>郑州新丰机械制造有限公司</t>
  </si>
  <si>
    <t xml:space="preserve">宋智强  </t>
  </si>
  <si>
    <t>宋智强</t>
  </si>
  <si>
    <t>郑州五洲国际工业品博览城建设项目</t>
  </si>
  <si>
    <t>总建筑面积100万平方米，建设五洲国际工业品博览城及配套设施</t>
  </si>
  <si>
    <t>豫郑荥阳贸﹝2015﹞00021、00049、00051</t>
  </si>
  <si>
    <t xml:space="preserve">新密环建（2015）39号 </t>
  </si>
  <si>
    <t>2017省未列转市</t>
  </si>
  <si>
    <t>2017省未列转市</t>
  </si>
  <si>
    <t>丽源生态观光休闲农业园区项目</t>
  </si>
  <si>
    <t>2017省未列转市</t>
  </si>
  <si>
    <t>郑东新区（B）类项目</t>
  </si>
  <si>
    <t>经开区（B）类项目</t>
  </si>
  <si>
    <t>总建筑面积23万平方米，主要建设超高层写字楼、酒店、独栋办公楼（不含房地产开发）</t>
  </si>
  <si>
    <t>资料已省环保厅，待批</t>
  </si>
  <si>
    <t>郑州经济技术开发区</t>
  </si>
  <si>
    <t>开工项目</t>
  </si>
  <si>
    <t>河南中地康宸房地产开发有限公司建设163820平方米综合体项目</t>
  </si>
  <si>
    <t>用地规划许可证资料已递交经开区规划分局，待批</t>
  </si>
  <si>
    <t>尚未办理</t>
  </si>
  <si>
    <t>开工项目</t>
  </si>
  <si>
    <t>总建筑面积1.1万平方米，主要建设食用油灌装生产线，总加工能力为1800吨/天</t>
  </si>
  <si>
    <t>竣工</t>
  </si>
  <si>
    <t>郑州经济技术开发区</t>
  </si>
  <si>
    <t>开工项目</t>
  </si>
  <si>
    <t>中国药材郑州医药物流园建设项目</t>
  </si>
  <si>
    <t>总建筑面积2.7万平方米，主要建设电子商务物流中心、中心仓库、中药材仓库</t>
  </si>
  <si>
    <t>2017.3-2019.3</t>
  </si>
  <si>
    <t>2017省未列转市</t>
  </si>
  <si>
    <t>经开区</t>
  </si>
  <si>
    <t>经开区</t>
  </si>
  <si>
    <t xml:space="preserve">总建筑面积5万平方米，主要是研发大楼和健康管理中心、生产厂房区、转化中试生产区、行政大楼及公共用房、仓储区
</t>
  </si>
  <si>
    <t>尚未办理</t>
  </si>
  <si>
    <t>郑州经济技术开发区</t>
  </si>
  <si>
    <t>开工项目</t>
  </si>
  <si>
    <t>高新区（B）类项目</t>
  </si>
  <si>
    <t>河南省智能交通大数据研究基地项目</t>
  </si>
  <si>
    <t>否</t>
  </si>
  <si>
    <t>总建筑面积3300平方米，主要建设试验场地、存储机房等</t>
  </si>
  <si>
    <t>开工项目</t>
  </si>
  <si>
    <t>郑州高新供水有限责任公司智慧水务项目</t>
  </si>
  <si>
    <t>是</t>
  </si>
  <si>
    <t>主要建设GIS管网地理信息综合管理系统，水厂、泵站SCADA系统，小表集抄、智慧化平台建设及旧管网改造监测系统及82.6公里新管网</t>
  </si>
  <si>
    <t>2016.1-2018.6</t>
  </si>
  <si>
    <t>不需要</t>
  </si>
  <si>
    <t>郑州高新供水有限责任公司</t>
  </si>
  <si>
    <t>郑州高新技术产业开发区</t>
  </si>
  <si>
    <t>田志健</t>
  </si>
  <si>
    <t>河南电力博大科技有限公司年产300台牵张机、履带车等电力设备项目</t>
  </si>
  <si>
    <t>总建筑面积1.51万平方米，年产300台牵张机、履带车；主要建设综合办公楼、生产车间等</t>
  </si>
  <si>
    <t>2017.5-2019.6</t>
  </si>
  <si>
    <t>完成车间建设</t>
  </si>
  <si>
    <t>尚未办理</t>
  </si>
  <si>
    <t>郑州高新技术产业开发区</t>
  </si>
  <si>
    <t>杨俊暴</t>
  </si>
  <si>
    <t>慕永胜</t>
  </si>
  <si>
    <t>郑州瑞能电气有限公司瑞能电气智能电网新能源产业园项目</t>
  </si>
  <si>
    <t>是</t>
  </si>
  <si>
    <t>总建筑面积2.3万平方米，主要建设标准化厂房、研发办公楼及其他配套设施</t>
  </si>
  <si>
    <t>2017.6-2019.12</t>
  </si>
  <si>
    <t>132536
43378</t>
  </si>
  <si>
    <t>开工项目</t>
  </si>
  <si>
    <t>河南泉舜流体控制科技有限公司年产22500台泉舜智能流体控制设备及装置项目</t>
  </si>
  <si>
    <t>是</t>
  </si>
  <si>
    <t>总建筑面积2.2万平方米，年产22500台泉舜智能流体控制设备及装置，主要建设厂房、研发实验中心及综合办公楼</t>
  </si>
  <si>
    <t>2017.6-2019.12</t>
  </si>
  <si>
    <t>完成基础施工，出正负零</t>
  </si>
  <si>
    <t>郑开管文（2015）236号</t>
  </si>
  <si>
    <t>尚未办理</t>
  </si>
  <si>
    <t>河南泉舜流体控制科技有限公司</t>
  </si>
  <si>
    <t>郑州高新技术产业开发区</t>
  </si>
  <si>
    <t>张予昆</t>
  </si>
  <si>
    <t>13137
712837</t>
  </si>
  <si>
    <t>党娜</t>
  </si>
  <si>
    <t>138382
09298</t>
  </si>
  <si>
    <t>郑州浩威安防科技有限公司年产1000套ISM智能安全引导系统及KYN成套柜设备项目</t>
  </si>
  <si>
    <t>总建筑面积2.5万平方米，年产1000套ISM智能安全引导系统及KYN成套柜设备，主要建设消防应急疏散指示系统及灯具研发、生产基地</t>
  </si>
  <si>
    <t>郑开管文（2015）307号</t>
  </si>
  <si>
    <t>郑州浩威安防科技有限公司</t>
  </si>
  <si>
    <t>赵毅</t>
  </si>
  <si>
    <t>13592608002</t>
  </si>
  <si>
    <t>崔琳琨</t>
  </si>
  <si>
    <t>13523
007510</t>
  </si>
  <si>
    <t>王云</t>
  </si>
  <si>
    <t>13526662690</t>
  </si>
  <si>
    <t>郑州高新技术产业开发区</t>
  </si>
  <si>
    <t>赵子勇</t>
  </si>
  <si>
    <t>开工项目</t>
  </si>
  <si>
    <t>黄河风景区（B）类项目</t>
  </si>
  <si>
    <t>开工项目</t>
  </si>
  <si>
    <t>郑州黄河风景名胜区大禹山景区基础设施改造和环境提升项目</t>
  </si>
  <si>
    <t>改造面积10万平方米，主要是山体整治及景观改造</t>
  </si>
  <si>
    <t>竣工</t>
  </si>
  <si>
    <t>郑州黄河风景名胜区水源地周边环境综合整治工程及气垫船码头环境改造工程</t>
  </si>
  <si>
    <t>教育局（B）类项目</t>
  </si>
  <si>
    <t>郑州市第十八中学迁建工程</t>
  </si>
  <si>
    <t>总建筑面积52198平方米</t>
  </si>
  <si>
    <t>郑州市第四十七中学高中部东校区建设项目</t>
  </si>
  <si>
    <t>总建筑面积7万平方米</t>
  </si>
  <si>
    <t>办理前期手续，力争开工建设</t>
  </si>
  <si>
    <t>郑州市第五十一中学教学楼及地下车库建设项目</t>
  </si>
  <si>
    <t>总建筑面积10168平方米</t>
  </si>
  <si>
    <t>办理前期手续，力争开工建设</t>
  </si>
  <si>
    <t>郑发改社会(2015)688号</t>
  </si>
  <si>
    <t>办理前期手续，力争开工建设</t>
  </si>
  <si>
    <t>郑规选字第4101002015490005号</t>
  </si>
  <si>
    <t>郑州市第六十二中学校园整体改造项目</t>
  </si>
  <si>
    <t>总建筑面积15097平方米</t>
  </si>
  <si>
    <t>一期工程教学实验楼、综合楼完工</t>
  </si>
  <si>
    <t>2016.9-2018.1</t>
  </si>
  <si>
    <t>郑州市第四中学高中部新校区建设项目</t>
  </si>
  <si>
    <t>总建筑面积9万平方米</t>
  </si>
  <si>
    <t>办理前期手续，力争开工建设</t>
  </si>
  <si>
    <t>民政局（B）类项目</t>
  </si>
  <si>
    <t>郑州市老年公寓（郑州市养老服务中心）项目</t>
  </si>
  <si>
    <t>总建筑面积2.96万平方米，主要建设殡仪用房、业务用房、地下车库、人工湖及消烟除尘等配套工程</t>
  </si>
  <si>
    <t>工程主体完成40%，消烟除尘设施改造完成</t>
  </si>
  <si>
    <t>开工项目</t>
  </si>
  <si>
    <t>2017省未列转市</t>
  </si>
  <si>
    <t xml:space="preserve">民政局
</t>
  </si>
  <si>
    <t>郑州市军供站军供保障综合楼建设项目</t>
  </si>
  <si>
    <t>总建筑面积1.99万平方米</t>
  </si>
  <si>
    <t>配楼封顶和主体十层完工</t>
  </si>
  <si>
    <t>郑发改设（2012）722号</t>
  </si>
  <si>
    <t>正在办理建筑工程规划许可证</t>
  </si>
  <si>
    <t>已完成环评2010-2号</t>
  </si>
  <si>
    <t>金水区</t>
  </si>
  <si>
    <t>开工项目</t>
  </si>
  <si>
    <t>人社局（B）类项目</t>
  </si>
  <si>
    <t>郑州市公共就业和人才服务综合市场项目</t>
  </si>
  <si>
    <t>是</t>
  </si>
  <si>
    <t>总建筑面积30181.51平方米，主要建设人才服务大厅、招聘会场、档案库、人才网站和信息化服务区域、设备用房及地下车库等</t>
  </si>
  <si>
    <t>2016.12 -2018.12</t>
  </si>
  <si>
    <t>工程主体完工</t>
  </si>
  <si>
    <t>郑东建环表（2011）131号，更名郑东建环函（2015）37号，豫（2016）郑州市不动产权第0001273号</t>
  </si>
  <si>
    <t xml:space="preserve">郑规选字第        410100201539028号，郑规地字第410100201639028号，郑规建（建筑）字第410100201639076号 </t>
  </si>
  <si>
    <t>郑东建环表（2011）131号，更名郑东建环函（2015）37号</t>
  </si>
  <si>
    <t>豫（2016）郑州市不动产权第0001273号</t>
  </si>
  <si>
    <t>郑州市公共就业人才服务中心</t>
  </si>
  <si>
    <t>郑州市郑东新区</t>
  </si>
  <si>
    <t>郑州市人力资源和社会保障局</t>
  </si>
  <si>
    <t>56536569</t>
  </si>
  <si>
    <t>宋林</t>
  </si>
  <si>
    <t>0371-53386189</t>
  </si>
  <si>
    <t>竣工项目</t>
  </si>
  <si>
    <t>郑州市骨科医院宜居健康城医院建设项目</t>
  </si>
  <si>
    <t>郑州市卫生学校迁建项目</t>
  </si>
  <si>
    <t>荥阳市也上报了</t>
  </si>
  <si>
    <t>总建筑面积27.46万平方米，主要建设教学楼、办公楼、学生宿舍楼、后勤楼等</t>
  </si>
  <si>
    <t>市建委（B）类项目</t>
  </si>
  <si>
    <t>是</t>
  </si>
  <si>
    <t>中牟汽车产业区创新创业综合体建设项目</t>
  </si>
  <si>
    <t>总建筑面积13.3万平方米，主要建设厂房、创业大楼和配套服务设施</t>
  </si>
  <si>
    <t>2016.3-2018.10</t>
  </si>
  <si>
    <t>牟发改资〔2016〕56号</t>
  </si>
  <si>
    <t>豫政土〔2015〕364号、豫政土〔2015〕367号</t>
  </si>
  <si>
    <t>郑州东部创新创业基地有限公司</t>
  </si>
  <si>
    <t>梁小波</t>
  </si>
  <si>
    <t>王  倩</t>
  </si>
  <si>
    <t>宏盛梦之城项目</t>
  </si>
  <si>
    <t>总建筑面积7.41万平方米，主要建设2栋25层商务办公楼。</t>
  </si>
  <si>
    <t>2015.6-2018.5</t>
  </si>
  <si>
    <r>
      <t>豫州中牟服</t>
    </r>
    <r>
      <rPr>
        <sz val="10"/>
        <color indexed="8"/>
        <rFont val="仿宋_GB2312"/>
        <family val="3"/>
      </rPr>
      <t>〔2014〕00034</t>
    </r>
  </si>
  <si>
    <r>
      <t>牟规地字第</t>
    </r>
    <r>
      <rPr>
        <sz val="10"/>
        <color indexed="8"/>
        <rFont val="仿宋_GB2312"/>
        <family val="3"/>
      </rPr>
      <t>〔2014〕028号</t>
    </r>
  </si>
  <si>
    <r>
      <t>牟环建表</t>
    </r>
    <r>
      <rPr>
        <sz val="10"/>
        <color indexed="8"/>
        <rFont val="仿宋_GB2312"/>
        <family val="3"/>
      </rPr>
      <t>〔2015〕15号</t>
    </r>
  </si>
  <si>
    <r>
      <t>牟国用</t>
    </r>
    <r>
      <rPr>
        <sz val="10"/>
        <color indexed="8"/>
        <rFont val="仿宋_GB2312"/>
        <family val="3"/>
      </rPr>
      <t>〔2014〕130号</t>
    </r>
  </si>
  <si>
    <t>河南省宏盛置业有限公司</t>
  </si>
  <si>
    <t>中牟县</t>
  </si>
  <si>
    <t>王兆宏</t>
  </si>
  <si>
    <t>刘俊峰</t>
  </si>
  <si>
    <t>极地海洋公园项目</t>
  </si>
  <si>
    <r>
      <t>总建筑面积21万平米，主要建设主题公园、</t>
    </r>
    <r>
      <rPr>
        <sz val="10"/>
        <color indexed="8"/>
        <rFont val="仿宋_GB2312"/>
        <family val="3"/>
      </rPr>
      <t>主题纪念品购物中心等</t>
    </r>
  </si>
  <si>
    <t>完成前期手续办理</t>
  </si>
  <si>
    <t>正在省国土厅办理基本农田调整</t>
  </si>
  <si>
    <t>郑州海昌极地海洋公园有限公司</t>
  </si>
  <si>
    <t>刘家斌</t>
  </si>
  <si>
    <t>武  文</t>
  </si>
  <si>
    <t>长城书画城与书画展销中心项目</t>
  </si>
  <si>
    <t>2014.5-2017.5</t>
  </si>
  <si>
    <t>竣工</t>
  </si>
  <si>
    <r>
      <t>豫州中牟服</t>
    </r>
    <r>
      <rPr>
        <sz val="10"/>
        <color indexed="8"/>
        <rFont val="仿宋_GB2312"/>
        <family val="3"/>
      </rPr>
      <t>〔2014〕00106；豫州中牟服〔2014〕00107</t>
    </r>
  </si>
  <si>
    <r>
      <t>牟规地字</t>
    </r>
    <r>
      <rPr>
        <sz val="10"/>
        <color indexed="8"/>
        <rFont val="仿宋_GB2312"/>
        <family val="3"/>
      </rPr>
      <t>〔</t>
    </r>
    <r>
      <rPr>
        <sz val="10"/>
        <color indexed="8"/>
        <rFont val="仿宋_GB2312"/>
        <family val="3"/>
      </rPr>
      <t>2014</t>
    </r>
    <r>
      <rPr>
        <sz val="10"/>
        <color indexed="8"/>
        <rFont val="仿宋_GB2312"/>
        <family val="3"/>
      </rPr>
      <t>〕</t>
    </r>
    <r>
      <rPr>
        <sz val="10"/>
        <color indexed="8"/>
        <rFont val="仿宋_GB2312"/>
        <family val="3"/>
      </rPr>
      <t>077</t>
    </r>
    <r>
      <rPr>
        <sz val="10"/>
        <color indexed="8"/>
        <rFont val="仿宋_GB2312"/>
        <family val="3"/>
      </rPr>
      <t>号；牟规建字第〔</t>
    </r>
    <r>
      <rPr>
        <sz val="10"/>
        <color indexed="8"/>
        <rFont val="仿宋_GB2312"/>
        <family val="3"/>
      </rPr>
      <t>2016</t>
    </r>
    <r>
      <rPr>
        <sz val="10"/>
        <color indexed="8"/>
        <rFont val="仿宋_GB2312"/>
        <family val="3"/>
      </rPr>
      <t>〕</t>
    </r>
    <r>
      <rPr>
        <sz val="10"/>
        <color indexed="8"/>
        <rFont val="仿宋_GB2312"/>
        <family val="3"/>
      </rPr>
      <t>014</t>
    </r>
    <r>
      <rPr>
        <sz val="10"/>
        <color indexed="8"/>
        <rFont val="仿宋_GB2312"/>
        <family val="3"/>
      </rPr>
      <t>号</t>
    </r>
  </si>
  <si>
    <t xml:space="preserve">1.常青路绿化带占地面积52.3万平方米，绿化带内建设休闲步道，休憩小亭，健身活动区等；
2.暖泉河上游景观项目占地面积35万平方米，项目内建设休闲步道，休憩小亭，景观小品，健身活动区，儿童游乐区等；
</t>
  </si>
  <si>
    <t>2017.08-2018.12</t>
  </si>
  <si>
    <t>完成暖泉河以西常青路绿化工程；暖泉河公园西岸建设完成80%，暖泉河公园东岸将开工建设。</t>
  </si>
  <si>
    <t>新发改综字（2016）62号</t>
  </si>
  <si>
    <t>标准化厂房建设项目</t>
  </si>
  <si>
    <t>总建筑面积5.3万平方米，主要建设标准化厂房（5栋5层，4栋6层，局部2层）</t>
  </si>
  <si>
    <t>2015.11-2018.12</t>
  </si>
  <si>
    <t xml:space="preserve"> 二期主体完工</t>
  </si>
  <si>
    <t xml:space="preserve">豫郑新郑制造[2014]05261 </t>
  </si>
  <si>
    <t>新环审[2015]138号</t>
  </si>
  <si>
    <t>已摘牌</t>
  </si>
  <si>
    <t>郑州明佳电子科技有限公司</t>
  </si>
  <si>
    <t>刘建鹏</t>
  </si>
  <si>
    <t>李胜利</t>
  </si>
  <si>
    <t>标准化厂房项目</t>
  </si>
  <si>
    <t>总建筑面积14.2万平方米，建设标准化厂房（12栋6层、6栋5层、1栋9层，局部2层）</t>
  </si>
  <si>
    <t>二期工程竣工</t>
  </si>
  <si>
    <t>豫郑新郑制造【2014】05260</t>
  </si>
  <si>
    <t>地字第410184201600086107114号</t>
  </si>
  <si>
    <t>新环审【2015】124号</t>
  </si>
  <si>
    <t>郑州星灏电子科技有限公司</t>
  </si>
  <si>
    <t>王高帆</t>
  </si>
  <si>
    <t>年产50套高温高压环保型石油不压井作业机及50套钻井废泥浆处理设备建设项目</t>
  </si>
  <si>
    <t>总建筑面积5.6万平方米，主要建设生产车间、仓库、办公及后勤服务用房</t>
  </si>
  <si>
    <t>2017.04-2018.10</t>
  </si>
  <si>
    <t>一期主体完工</t>
  </si>
  <si>
    <t>豫郑新郑制造[2016]07968</t>
  </si>
  <si>
    <t>已报郑州市环保局审批，专家会已开并通过</t>
  </si>
  <si>
    <t>土地已批回，待征收挂牌</t>
  </si>
  <si>
    <t>河南省泰德能源技术有限公司</t>
  </si>
  <si>
    <t>王德顺</t>
  </si>
  <si>
    <t>赵博</t>
  </si>
  <si>
    <t>年产3万吨面制、豆制、鱼制食品建设项目</t>
  </si>
  <si>
    <t>总建筑面积8.5万㎡，主要建设厂房、仓库、办公楼、宿舍及其他配套设施</t>
  </si>
  <si>
    <t>2016.04-2018.12</t>
  </si>
  <si>
    <t>豫郑新郑制造[2015]21158</t>
  </si>
  <si>
    <t xml:space="preserve">新环审[2015]号        </t>
  </si>
  <si>
    <t>郑州佳龙食品有限公司</t>
  </si>
  <si>
    <t>胡旭辉</t>
  </si>
  <si>
    <t>邱宜丰</t>
  </si>
  <si>
    <t>新郑沣都现代都市生态农业园项目</t>
  </si>
  <si>
    <t>基本农田1270亩种植绿色蔬菜和油菜，一般耕地240亩建设蔬菜大棚；林地415亩种植桂花树、银杏树等；荒山1400亩种植果树、花卉苗木，辅助设施10亩等。</t>
  </si>
  <si>
    <t>2016.01-2019.06</t>
  </si>
  <si>
    <t>铺设PE管道12000米；加宽道路5500米；种植苗木花卉1000亩，果树300亩；整理荒山荒地700亩，增加电力设施1台（套）；打井3眼；道路两侧绿化12000平方米</t>
  </si>
  <si>
    <t>豫郑新郑农业〔2016〕02196</t>
  </si>
  <si>
    <t>河南沣都农业有限公司</t>
  </si>
  <si>
    <t>郭洪涛</t>
  </si>
  <si>
    <t>张亚楠</t>
  </si>
  <si>
    <t>农业</t>
  </si>
  <si>
    <t>新郑市（A+B）类项目</t>
  </si>
  <si>
    <t>新郑市（A）类项目</t>
  </si>
  <si>
    <r>
      <t>18</t>
    </r>
    <r>
      <rPr>
        <b/>
        <sz val="11"/>
        <rFont val="宋体"/>
        <family val="0"/>
      </rPr>
      <t>个</t>
    </r>
  </si>
  <si>
    <t>新郑市（B）项目</t>
  </si>
  <si>
    <t>郑州市联钢实业有限公司年产12000台（套）高性能节能焊接设备项目</t>
  </si>
  <si>
    <t>总建筑面积7.2万平方米，主要建设车间、厂房、仓储、研发、办公楼等</t>
  </si>
  <si>
    <t>2017.6-2018.6</t>
  </si>
  <si>
    <t>豫郑新密工〔2015〕06117</t>
  </si>
  <si>
    <t>项目已选址</t>
  </si>
  <si>
    <t>正在编制环境评价报告</t>
  </si>
  <si>
    <t>已预审豫政土〔2015〕799号，正在新密市国土局组卷上报。</t>
  </si>
  <si>
    <t>郑州市联钢实业有限公司</t>
  </si>
  <si>
    <t>郑州市新密市</t>
  </si>
  <si>
    <t>姜青科</t>
  </si>
  <si>
    <t>郭立新</t>
  </si>
  <si>
    <t>郑州市伟立纺织品有限公司年产5000万件运动帽及纺织产品项目</t>
  </si>
  <si>
    <t>总建筑面积9.8万平方米，年产5000万件运动帽及纺织系列产品</t>
  </si>
  <si>
    <t>主体施工完成35%</t>
  </si>
  <si>
    <t xml:space="preserve"> 豫郑新密外商〔2015〕17331</t>
  </si>
  <si>
    <t>正在编制修建性详细规划</t>
  </si>
  <si>
    <t>新密环建（2016）52号</t>
  </si>
  <si>
    <t xml:space="preserve"> 新密国土审（2016）9号</t>
  </si>
  <si>
    <t>郑州市伟立纺织品有限公司</t>
  </si>
  <si>
    <t>李明河</t>
  </si>
  <si>
    <t>朱云甫</t>
  </si>
  <si>
    <t>0375-2602288</t>
  </si>
  <si>
    <t xml:space="preserve">郑州鑫明木业有限公司年产8万套家俱项目
</t>
  </si>
  <si>
    <t>总建筑面积为13万平方米，年产家俱8万套</t>
  </si>
  <si>
    <t>2017.5-2018.5</t>
  </si>
  <si>
    <t>豫郑新密制造〔2015〕05458</t>
  </si>
  <si>
    <t>正在编制详细规划</t>
  </si>
  <si>
    <t>资料已提交新密市环保局，正在办理</t>
  </si>
  <si>
    <t>总征地面积174亩，其中增减挂部分112.8亩已批回，待征收，建设用地61.2亩报批手续在省国土资源厅</t>
  </si>
  <si>
    <t>郑州鑫明木业有限公司</t>
  </si>
  <si>
    <t>任占峰</t>
  </si>
  <si>
    <t>王自东</t>
  </si>
  <si>
    <t>0371-60218300</t>
  </si>
  <si>
    <t>1301766595718137885556</t>
  </si>
  <si>
    <t>郑州净瓶集团有限公司年产10000套消防器材建设项目</t>
  </si>
  <si>
    <t>总建筑面积4万平方米，主要建设建设厂房、办公楼和配套设施，主要生产灭火器、防火门、无基布防火卷帘等</t>
  </si>
  <si>
    <t>2015.7-2018.6</t>
  </si>
  <si>
    <t>完成总工程量的80%</t>
  </si>
  <si>
    <t>豫郑新密制造〔2015〕05965</t>
  </si>
  <si>
    <t>正在新密市规划局办理</t>
  </si>
  <si>
    <t>新密环建（2016）11号</t>
  </si>
  <si>
    <t>正在郑州市国土资源局办理</t>
  </si>
  <si>
    <t>郑州净瓶集团有限公司</t>
  </si>
  <si>
    <t>刘如超</t>
  </si>
  <si>
    <t>郭晓燕</t>
  </si>
  <si>
    <t>河南省华亿绿色建材有限公司年产20万吨保温砂浆和1500万平方米（改性EPS）保温板项目</t>
  </si>
  <si>
    <t>总建筑面积23万平方米，年生产保温板1500万平方米、保温砂浆20万吨</t>
  </si>
  <si>
    <t>2015.1-2018.10</t>
  </si>
  <si>
    <t>豫郑新密工〔2013〕00390</t>
  </si>
  <si>
    <t>总建筑面积7.1万平方米，年产10万吨铝型材成品</t>
  </si>
  <si>
    <t xml:space="preserve">登封市
</t>
  </si>
  <si>
    <t>二七区</t>
  </si>
  <si>
    <t>总建筑面积186万平方米，绿化区域总长度约7公里；主要建设内容有苗木种植、水电管线敷设，游路、自行车道、广场建设及配套设施等</t>
  </si>
  <si>
    <t>尚未办理</t>
  </si>
  <si>
    <t>二七区</t>
  </si>
  <si>
    <t>金水区市民公共文化服务活动中心项目</t>
  </si>
  <si>
    <t>总建筑面积16.8万平方米，主要建设体育馆、文化馆、图书馆、档案馆、科技馆、青少年活动馆、区级党校和便民服务中心等</t>
  </si>
  <si>
    <t>主体工程施工</t>
  </si>
  <si>
    <t>郑规选字第410100201600066号</t>
  </si>
  <si>
    <t>河南辉瑞生物医电技术有限公司</t>
  </si>
  <si>
    <t>郑州市城乡规划局郑规地字第410100201019237号</t>
  </si>
  <si>
    <t>已出具环境影响评价报告</t>
  </si>
  <si>
    <t>河南正唐置业有限公司</t>
  </si>
  <si>
    <t>否</t>
  </si>
  <si>
    <t>总建筑面积60万平方米，主要建设商业、办公一体化的城市综合体（不含房地产开发项目）</t>
  </si>
  <si>
    <t>2017.3-2021.12</t>
  </si>
  <si>
    <t>主体结构施工至16层</t>
  </si>
  <si>
    <t>准备签订土地出让合同</t>
  </si>
  <si>
    <t>郑州金运置业有限公司</t>
  </si>
  <si>
    <t>豫郑新密制造[2016]06543</t>
  </si>
  <si>
    <t>新密环委[2016]7号</t>
  </si>
  <si>
    <t>豫郑新密制造[2014]03687</t>
  </si>
  <si>
    <t>豫郑新密制造[2016]06539</t>
  </si>
  <si>
    <t>年产1000吨葡萄酒酒堡建成投产、安置及商住区建设</t>
  </si>
  <si>
    <t>豫郑新密服[2014]00091</t>
  </si>
  <si>
    <t>豫郑新密物流[2016]23696</t>
  </si>
  <si>
    <t>2017省未列转市</t>
  </si>
  <si>
    <t>总建筑面积150万平方米，主要建设乡村旅游和林果、药材种植、加工等设施</t>
  </si>
  <si>
    <t>2016.6-2019.6</t>
  </si>
  <si>
    <t>郑州旅游职业学院新校区地下车库建设项目</t>
  </si>
  <si>
    <t>否</t>
  </si>
  <si>
    <t>总建筑面积1.4万平方米</t>
  </si>
  <si>
    <t>2017.2-2017.12</t>
  </si>
  <si>
    <t>正在东区规划局办理建筑工程规划许可证</t>
  </si>
  <si>
    <t>郑州旅游职业学院</t>
  </si>
  <si>
    <t>郑州市郑东新区</t>
  </si>
  <si>
    <t>郑州市</t>
  </si>
  <si>
    <t>王庆国</t>
  </si>
  <si>
    <t>李逊</t>
  </si>
  <si>
    <t>郑州幼儿师范高等专科学校新校区建设项目</t>
  </si>
  <si>
    <t>市</t>
  </si>
  <si>
    <t>总建筑面积19.1万平方米，主要建设教学楼、舞蹈音乐琴房综合楼、美术实验楼、图书行政综合楼等</t>
  </si>
  <si>
    <t>2010.12-2018.12</t>
  </si>
  <si>
    <t>完成1#学生宿舍、图书行政办公大楼地下部分，美术实验楼、音乐舞蹈楼、食堂、2#3#4#学生宿舍主体封顶</t>
  </si>
  <si>
    <t>郑州幼儿师范高等专科学校</t>
  </si>
  <si>
    <t>黄晓华</t>
  </si>
  <si>
    <t>翟金成</t>
  </si>
  <si>
    <t>0371-56527302</t>
  </si>
  <si>
    <t>黄河科技学院护理学院迁建项目</t>
  </si>
  <si>
    <t>总建筑面积17.5万平方米，主要建设教学楼、单元式宿舍楼、办公楼、图书馆、实验楼、交流中心、食堂等</t>
  </si>
  <si>
    <t>2016.3-2018.3</t>
  </si>
  <si>
    <t>完成教学楼，实验楼竣工；完成科研实验楼，交流中心主体建设</t>
  </si>
  <si>
    <t>郑经环建（2016）57号</t>
  </si>
  <si>
    <t>郑州经济技术开发区</t>
  </si>
  <si>
    <t>2017.3-2019.6</t>
  </si>
  <si>
    <t>一期大数据核心研发、数据分析实验设备入住</t>
  </si>
  <si>
    <t>不需要</t>
  </si>
  <si>
    <t>正在区环保局办理</t>
  </si>
  <si>
    <t>郑州高新技术产业开发区</t>
  </si>
  <si>
    <t>董丽</t>
  </si>
  <si>
    <t>0371-67985115</t>
  </si>
  <si>
    <t>15824892299</t>
  </si>
  <si>
    <t>郑州高新热力有限责任公司智慧热力项目</t>
  </si>
  <si>
    <t xml:space="preserve"> 主要建设热网平台，82.6公里供热管网，业务系统，综合门户，系统集成公共平台，硬件支撑平台等</t>
  </si>
  <si>
    <t>郑州高新热力有限责任公司</t>
  </si>
  <si>
    <t xml:space="preserve">董建刚
</t>
  </si>
  <si>
    <t>13598805899</t>
  </si>
  <si>
    <t>主体出正负零</t>
  </si>
  <si>
    <t>完成基础施工</t>
  </si>
  <si>
    <t xml:space="preserve">郑州瑞能电气有限公司  </t>
  </si>
  <si>
    <t>陈鸿杰</t>
  </si>
  <si>
    <t>13613
8071
91</t>
  </si>
  <si>
    <t>李海艳</t>
  </si>
  <si>
    <t>5569
3715</t>
  </si>
  <si>
    <t>1509
325
7965</t>
  </si>
  <si>
    <t>河南省汇隆精密设备制造有限公司年产200台（套）无人机弹射及冷弹射装置项目</t>
  </si>
  <si>
    <t>总建筑面积2.6万平方米，主要建设生产车间、产品研发理化中心及配套用房</t>
  </si>
  <si>
    <t>河南省汇隆精密设备制造股份有限公司</t>
  </si>
  <si>
    <t>刘祖顺</t>
  </si>
  <si>
    <t>150371
68972</t>
  </si>
  <si>
    <t>王斌</t>
  </si>
  <si>
    <t>180377
95900</t>
  </si>
  <si>
    <t>郑州奥特科技有限公司年产3万套智能集中润滑系统及2万套军用润滑设备项目</t>
  </si>
  <si>
    <t>总建筑面积6万平方米，年产3万套智能集中润滑系统及2万套军用润滑设备；主要建设生产厂房、研发中心、实验室、动力中心及配套设施</t>
  </si>
  <si>
    <t>郑开管文（2015）234号</t>
  </si>
  <si>
    <t>郑州奥特科技有限公司</t>
  </si>
  <si>
    <t>赵大平</t>
  </si>
  <si>
    <t>13613
860160</t>
  </si>
  <si>
    <t>159037
88930</t>
  </si>
  <si>
    <t>否</t>
  </si>
  <si>
    <t>豫郑新密服〔2011〕00537、豫政新密服〔2014〕00139、豫政新密服〔2014〕00141、豫政新密服务〔2015〕07971</t>
  </si>
  <si>
    <t xml:space="preserve">地字第410183201200005103101号、00008103101号、00028103101号、  地字第410183201400025103113号、00026103101号、00027103101号、00028103101号、00029103101号、00030103101号、00031103101号、00038103101号、   地字第410183201500035103101号、00034103101号、00039103101号、00041103101号、00042103101号 
</t>
  </si>
  <si>
    <t>郑环然〔2013〕26号、新密环建（2014）117号、（2015）78号</t>
  </si>
  <si>
    <t>1454亩土地省政府已批回，其中354亩已征收完毕，正在进行土地供应；另1100亩土地正在进行征地公告</t>
  </si>
  <si>
    <t>河南盛鸿黄帝宫投资开发有限公司</t>
  </si>
  <si>
    <t>李东铭</t>
  </si>
  <si>
    <t>乔蒙</t>
  </si>
  <si>
    <t>0371-56919890</t>
  </si>
  <si>
    <t>续建</t>
  </si>
  <si>
    <t>河南颐静生态国际养老城</t>
  </si>
  <si>
    <t>厂房主体完工</t>
  </si>
  <si>
    <t>豫郑新制造[2015]09606</t>
  </si>
  <si>
    <t>新环审[2015]141号</t>
  </si>
  <si>
    <t>已批回，准备招拍挂</t>
  </si>
  <si>
    <t>郑州市宏美彩印包装有限公司</t>
  </si>
  <si>
    <t>郭华明</t>
  </si>
  <si>
    <t>郭树宇</t>
  </si>
  <si>
    <t>建筑面积21.8万平方米，主要建设生产车间、仓库98204.1、综合楼一栋、六层宿舍楼2栋、三层食堂一座及其他辅助设施</t>
  </si>
  <si>
    <t>2014.07-2017.10</t>
  </si>
  <si>
    <t>豫郑新郑工{2014}00149</t>
  </si>
  <si>
    <t>郑环建表（2014）150号</t>
  </si>
  <si>
    <t>土地已批回，准备挂牌</t>
  </si>
  <si>
    <t>郑州恒喜龙食品有限公司</t>
  </si>
  <si>
    <t>刘广超</t>
  </si>
  <si>
    <t>杨建</t>
  </si>
  <si>
    <t>双洎河综合治理工程</t>
  </si>
  <si>
    <t>北起南水北调干渠，南至黄水河汇流处，全长14.1公里。主要包括：1、双洎河两岸园林绿化、景观美化、灯光亮化、道路、给排水及配套基础设施工程等。2、双洎河河道清淤、堤坝加固、橡胶坝建设、墙挡工程等。</t>
  </si>
  <si>
    <t>2017.06-2020.12</t>
  </si>
  <si>
    <t>完成工程沿线附属物拆迁，及主要河段的河道清淤、开工堤坝加固工程</t>
  </si>
  <si>
    <t xml:space="preserve">新发改农经【2015】8号、11号 </t>
  </si>
  <si>
    <t>新环然【2015】32号</t>
  </si>
  <si>
    <t xml:space="preserve"> 未启动</t>
  </si>
  <si>
    <t>新郑市政浩城乡建设发展有限公司</t>
  </si>
  <si>
    <t>郑州市新郑市</t>
  </si>
  <si>
    <t>徐哲</t>
  </si>
  <si>
    <t>6、规划道路（新村大道与永福路之间），西起中华路，东至东里路，全长2.6千米，道路红线宽24米。</t>
  </si>
  <si>
    <t>工程竣工，正式开园</t>
  </si>
  <si>
    <t>新发改综字【2016】13号</t>
  </si>
  <si>
    <t>郑州市环保局正在公示</t>
  </si>
  <si>
    <t>河南新郑龙湖湿地生态发展有限公司</t>
  </si>
  <si>
    <t>徐瑞</t>
  </si>
  <si>
    <t>王亚平</t>
  </si>
  <si>
    <t>华南城污水处理厂二期</t>
  </si>
  <si>
    <t>总建筑面积9.2万平方米，二期扩建7万吨/日污水处理规模</t>
  </si>
  <si>
    <t>2016.08-2017.12</t>
  </si>
  <si>
    <t>投入运行</t>
  </si>
  <si>
    <t>新发改综字【2015】62号</t>
  </si>
  <si>
    <t>选字第410184201400006107122地字第410184201400076107122</t>
  </si>
  <si>
    <t>郑环审【2016】40号</t>
  </si>
  <si>
    <t>土地已预审，准备办证</t>
  </si>
  <si>
    <t>新郑市泽源水务有限公司</t>
  </si>
  <si>
    <t>付伟</t>
  </si>
  <si>
    <t>张静怡</t>
  </si>
  <si>
    <t>河南工业贸易职业学院图书信息中心建设项目</t>
  </si>
  <si>
    <t>总建筑面积约4万平方米，位于学院中轴线上，主楼11层，配楼9层，框架结构</t>
  </si>
  <si>
    <t xml:space="preserve">图书馆主体完工 </t>
  </si>
  <si>
    <t>豫计市场（2003）1987号</t>
  </si>
  <si>
    <t>新环审【2015】48号</t>
  </si>
  <si>
    <t>新土国用（2012）121号</t>
  </si>
  <si>
    <t>河南工业贸易职业学院</t>
  </si>
  <si>
    <t>崔勇军</t>
  </si>
  <si>
    <t>周广辉</t>
  </si>
  <si>
    <t>新区鸿福路中小学建设项目</t>
  </si>
  <si>
    <t>建筑面积约2.5万平方米。班额为45班，可容纳1800学生入学，主要建设有教学楼、行政办公楼、运动场等设施</t>
  </si>
  <si>
    <t>教学楼主体完成30%</t>
  </si>
  <si>
    <t>新发改综字（2016）64号</t>
  </si>
  <si>
    <t xml:space="preserve">正在编制环评报告 </t>
  </si>
  <si>
    <t>土地已批回，准备办理土地证</t>
  </si>
  <si>
    <t>新郑市中心城区新区建设管理委员会</t>
  </si>
  <si>
    <t>张建宏</t>
  </si>
  <si>
    <t>李君涛</t>
  </si>
  <si>
    <t>新郑市公立中医院建设项目</t>
  </si>
  <si>
    <t>和庄示范卫生院基础上改扩建，再扩建面积2.65万平方米。</t>
  </si>
  <si>
    <t>2017.05 -2018.12</t>
  </si>
  <si>
    <t>完成征地，土建开工建设</t>
  </si>
  <si>
    <t>正在准备资料</t>
  </si>
  <si>
    <t>资料已报新郑市规管局待批</t>
  </si>
  <si>
    <t>未启动</t>
  </si>
  <si>
    <t>新郑市卫计委</t>
  </si>
  <si>
    <t>刘瑞甫</t>
  </si>
  <si>
    <t>唐梅霞</t>
  </si>
  <si>
    <t>新郑市妇幼保健院迁建</t>
  </si>
  <si>
    <t>前期先收购东海肝病医院，在肝病医院基础上扩建综合楼，综合楼建设面积1万平方米。</t>
  </si>
  <si>
    <t>扩建综合楼开工建设</t>
  </si>
  <si>
    <t>原址建设</t>
  </si>
  <si>
    <t>高超</t>
  </si>
  <si>
    <t>李继红</t>
  </si>
  <si>
    <t>河南黑豹物流大型现代综合性物流园区（一期）</t>
  </si>
  <si>
    <t xml:space="preserve">否 </t>
  </si>
  <si>
    <t>总建筑面积12.9万平方米，主要建设仓储、货运信息交易大厅、行政楼、停车场、综合服务区等</t>
  </si>
  <si>
    <t>2017.04-2018.12</t>
  </si>
  <si>
    <t xml:space="preserve"> 4号仓、5号仓主体完工</t>
  </si>
  <si>
    <t>资料已报送至发改委，正在等待批复</t>
  </si>
  <si>
    <t>租赁土地</t>
  </si>
  <si>
    <t>河南黑豹物流有限公司</t>
  </si>
  <si>
    <t>杨光</t>
  </si>
  <si>
    <t>张玺</t>
  </si>
  <si>
    <t>物流产业园建设项目</t>
  </si>
  <si>
    <t xml:space="preserve">否 </t>
  </si>
  <si>
    <t>建筑总面积55.8万平方米。主要建设大型现代化自动化仓储区、货物中转区、行政办公区及其他附属设施</t>
  </si>
  <si>
    <t>2017.09-2019.12</t>
  </si>
  <si>
    <t>20万平方米仓储中心两层主体完工，总部基地开工建设</t>
  </si>
  <si>
    <t>豫郑新郑物流[2016]25871</t>
  </si>
  <si>
    <t>河南腾达畅正物流有限公司</t>
  </si>
  <si>
    <t>张珂</t>
  </si>
  <si>
    <t>徐亚飞</t>
  </si>
  <si>
    <t xml:space="preserve">薛店污水处理厂二期 </t>
  </si>
  <si>
    <t>总建筑面积2.7万平方米，建设5万吨/日污水处理规模</t>
  </si>
  <si>
    <t>建成运行</t>
  </si>
  <si>
    <t>新发改投资【2016】14号</t>
  </si>
  <si>
    <t>报郑州环保局待批</t>
  </si>
  <si>
    <t>新郑市新源污水处理有限责任公司</t>
  </si>
  <si>
    <t>杭学平</t>
  </si>
  <si>
    <t>新郑市第一污水处理厂迁建</t>
  </si>
  <si>
    <t>总建筑面积1.3万平方米，扩建2万吨/日污水处理</t>
  </si>
  <si>
    <t>投入运营</t>
  </si>
  <si>
    <t>新发改投资【2016】15号</t>
  </si>
  <si>
    <t>环评报告评审已通过，待批</t>
  </si>
  <si>
    <t>新郑市新源污水处理有限公司</t>
  </si>
  <si>
    <t>新区常青路等六条规划道路建设项目</t>
  </si>
  <si>
    <t>1、常青路西起创业西路，东至东里路，全长约4.4千米，道路红线宽30米；
2、青苑路西起湖滨路，东至东里路，全长约2.8千米，道路红线宽24米；
3、子产路西起文化路，东至中华路，全长约1.7千米，道路红线宽12米。
4、永福路西起湖滨路，东至东里路，全长约2.7千米，道路红线宽30米。
5、凤苑路连接学院路与子产路，全长300米，道路红线宽24米。
6、规划道路（新村大道与永福路之间），西起中华路，东至东里路，全长2.6千米，道路红线宽24米。</t>
  </si>
  <si>
    <t>开工建设3条道路，完成剩余道路的土方调整工作</t>
  </si>
  <si>
    <t>资料已报送至新郑市发改委，正在等待批复</t>
  </si>
  <si>
    <t>新郑市发展投资有限责任公司</t>
  </si>
  <si>
    <t>新郑新区</t>
  </si>
  <si>
    <t>周建超</t>
  </si>
  <si>
    <t>港中旅河南力上旅游度假综合体项目</t>
  </si>
  <si>
    <t>总建筑面积76万平方米，主要建设五星级酒店、四A级温泉度假区、会议中心、商务广场、运动广场、婚庆广场、分时度假公寓、品牌商业街等</t>
  </si>
  <si>
    <t>安置区项目建至8层，五星级酒店完成桩基作业</t>
  </si>
  <si>
    <t>豫郑新郑服务【2012】00257</t>
  </si>
  <si>
    <t>郑环审【2014】133号</t>
  </si>
  <si>
    <t>地字第410184201600071104120号</t>
  </si>
  <si>
    <t>河南力上置业有限公司</t>
  </si>
  <si>
    <t>刘涛</t>
  </si>
  <si>
    <t>杨宏</t>
  </si>
  <si>
    <t>新区崇文路等道路工程项目</t>
  </si>
  <si>
    <t>2017.04-2018.05</t>
  </si>
  <si>
    <t>3条建成通车，剩余开工建设</t>
  </si>
  <si>
    <t>新区常青路绿化带和暖泉河上游景观建设项目</t>
  </si>
  <si>
    <r>
      <t>2017</t>
    </r>
    <r>
      <rPr>
        <b/>
        <sz val="9"/>
        <rFont val="宋体"/>
        <family val="0"/>
      </rPr>
      <t>年度项目基本建设完成。</t>
    </r>
  </si>
  <si>
    <r>
      <t>2016</t>
    </r>
    <r>
      <rPr>
        <b/>
        <sz val="9"/>
        <rFont val="宋体"/>
        <family val="0"/>
      </rPr>
      <t>年</t>
    </r>
    <r>
      <rPr>
        <b/>
        <sz val="9"/>
        <rFont val="Times New Roman"/>
        <family val="1"/>
      </rPr>
      <t>7</t>
    </r>
    <r>
      <rPr>
        <b/>
        <sz val="9"/>
        <rFont val="宋体"/>
        <family val="0"/>
      </rPr>
      <t>月，郑州市发改委《关于郑州图书馆新馆</t>
    </r>
    <r>
      <rPr>
        <b/>
        <sz val="9"/>
        <rFont val="Times New Roman"/>
        <family val="1"/>
      </rPr>
      <t>“</t>
    </r>
    <r>
      <rPr>
        <b/>
        <sz val="9"/>
        <rFont val="宋体"/>
        <family val="0"/>
      </rPr>
      <t>智能化数字图书馆</t>
    </r>
    <r>
      <rPr>
        <b/>
        <sz val="9"/>
        <rFont val="Times New Roman"/>
        <family val="1"/>
      </rPr>
      <t>”</t>
    </r>
    <r>
      <rPr>
        <b/>
        <sz val="9"/>
        <rFont val="宋体"/>
        <family val="0"/>
      </rPr>
      <t>二期项目建议书的批复》（郑发改审批</t>
    </r>
    <r>
      <rPr>
        <b/>
        <sz val="9"/>
        <rFont val="Times New Roman"/>
        <family val="1"/>
      </rPr>
      <t>[2016]407</t>
    </r>
    <r>
      <rPr>
        <b/>
        <sz val="9"/>
        <rFont val="宋体"/>
        <family val="0"/>
      </rPr>
      <t>号），原则同意实施该项目</t>
    </r>
  </si>
  <si>
    <t>郑州图书馆</t>
  </si>
  <si>
    <t>郑州市郑东新区</t>
  </si>
  <si>
    <t>郑州市文化广电新闻出版局</t>
  </si>
  <si>
    <t>牛伟</t>
  </si>
  <si>
    <t>何昱</t>
  </si>
  <si>
    <t>文广新局</t>
  </si>
  <si>
    <t>惠济区“四类社区”打捆项目</t>
  </si>
  <si>
    <t>续建、新建15个社区，总建筑面积537.5平方米。</t>
  </si>
  <si>
    <t>郑州报业大厦建设项目</t>
  </si>
  <si>
    <t>总建筑面积17万平方米</t>
  </si>
  <si>
    <t>2016.12－2018.12</t>
  </si>
  <si>
    <t>中原区发改委办理备案</t>
  </si>
  <si>
    <t>土地已收储，正在准备招拍挂</t>
  </si>
  <si>
    <t>郑州报业集团</t>
  </si>
  <si>
    <t>赵顺利</t>
  </si>
  <si>
    <t>来从严</t>
  </si>
  <si>
    <t>0371-56561993</t>
  </si>
  <si>
    <t>郑州美术馆、档案史志馆项目</t>
  </si>
  <si>
    <t>总建筑面积约9.6万平方米</t>
  </si>
  <si>
    <t>主体结构六层混凝土完成，二次结构完成60%</t>
  </si>
  <si>
    <t>郑发改社会[2016]470号；郑发改审批[2015]60号、郑发改审批[2015]69号；郑发改资源[2016]323号</t>
  </si>
  <si>
    <t>正在编制初步设计</t>
  </si>
  <si>
    <t>中原环建表2016-034</t>
  </si>
  <si>
    <t>郑州市建设投资集团有限公司</t>
  </si>
  <si>
    <t>河南省郑州市中原区</t>
  </si>
  <si>
    <t>汪洋</t>
  </si>
  <si>
    <t>陈浩然</t>
  </si>
  <si>
    <t>0371-56976991</t>
  </si>
  <si>
    <t>郑州博物馆新馆项目</t>
  </si>
  <si>
    <t>总建筑面积约14.3万平方米</t>
  </si>
  <si>
    <t>主体结构（六层）封顶</t>
  </si>
  <si>
    <t>郑发改审批[2015]61号</t>
  </si>
  <si>
    <t>正在进行土地收储</t>
  </si>
  <si>
    <t>郑发大厦建设项目</t>
  </si>
  <si>
    <t>2016.1-2017.9</t>
  </si>
  <si>
    <t>郑规地字第410100201609036号</t>
  </si>
  <si>
    <t>中原环建表2016-033</t>
  </si>
  <si>
    <t>郑国用（2016）第0153号</t>
  </si>
  <si>
    <t>郑州发展投资集团有限公司</t>
  </si>
  <si>
    <t>马孟</t>
  </si>
  <si>
    <t>宋熠伟</t>
  </si>
  <si>
    <t>0371-53628110</t>
  </si>
  <si>
    <t>“四个中心”地上地下配套设施建设</t>
  </si>
  <si>
    <t>市政道路及配套设施，道路总长度12.6千米,地下管廊5.7公里</t>
  </si>
  <si>
    <t>2015.4-2018.12</t>
  </si>
  <si>
    <t>渠南路：隧道主体完成100%，道路主体完成80%。文博大道：隧道主体完成85%，道路主体完成80%。地下交通系统及地下空间项目：主体完成70%。其余道路工程完成100%。</t>
  </si>
  <si>
    <t>郑发改审批（2015）60、61、69、70、71、72、75、76、77、78、83号 郑人常{2015}13号</t>
  </si>
  <si>
    <t>郑规选字第（410100201500101）号 2015年10月30日；等</t>
  </si>
  <si>
    <t>中原环建表2015-039等</t>
  </si>
  <si>
    <t>部分土地已完成收储</t>
  </si>
  <si>
    <t>杜部长</t>
  </si>
  <si>
    <t>刘艳芳</t>
  </si>
  <si>
    <t>0371-86029578</t>
  </si>
  <si>
    <t>郑州市民公共文化服务区道路等基础设施
建设工程</t>
  </si>
  <si>
    <t>2014.12-2018.12</t>
  </si>
  <si>
    <t>完成道路工程路基路面、绿化、照明及交通工程施工；秀水河景观绿化施工；中环廊西侧主体施工，市民大道管廊、雪松路管廊、站前大道管廊主体施工。</t>
  </si>
  <si>
    <t>中原环建表2015-014、中原环建表2015-015、中原环建表2015-053、郑环审（2016）103号</t>
  </si>
  <si>
    <t>土地正在进行收储</t>
  </si>
  <si>
    <t>郑州中原常西湖新区管理委员会</t>
  </si>
  <si>
    <t>纪红亮</t>
  </si>
  <si>
    <t>回佩庆</t>
  </si>
  <si>
    <t>机械工业第六设计研究院有限公司高科技信息园项目一期</t>
  </si>
  <si>
    <t>总建筑面积为8.4万平方米</t>
  </si>
  <si>
    <t>2016.8-2018.6</t>
  </si>
  <si>
    <t>主体封顶，幕墙大面完成。</t>
  </si>
  <si>
    <t>豫郑中原服务[2015]06228</t>
  </si>
  <si>
    <t>郑规地字第410100201509041</t>
  </si>
  <si>
    <t>郑环审[2010]32号</t>
  </si>
  <si>
    <t xml:space="preserve">郑国用（2015）第0240号 </t>
  </si>
  <si>
    <t>机械工业第六设计研究院有限公司</t>
  </si>
  <si>
    <t>李振文</t>
  </si>
  <si>
    <t>189371 50888</t>
  </si>
  <si>
    <t>关辰阳</t>
  </si>
  <si>
    <t>0371-67606480</t>
  </si>
  <si>
    <t>136438 07928</t>
  </si>
  <si>
    <t>郑州二砂文创广场（原1953文化创意产业园）</t>
  </si>
  <si>
    <t>总建筑面积101.77万平方米，计划改造地上建筑面积约20.9万平方米</t>
  </si>
  <si>
    <t>2016.6-2019.12</t>
  </si>
  <si>
    <t>项目一期工程主体完工。</t>
  </si>
  <si>
    <t>豫郑中原服务[2014]03987</t>
  </si>
  <si>
    <t>正在编制规划设计方案</t>
  </si>
  <si>
    <t>原有土地，正在准备过户工作</t>
  </si>
  <si>
    <t>河南国创文化发展有限公司</t>
  </si>
  <si>
    <t>缑宁</t>
  </si>
  <si>
    <t>0371-67188157</t>
  </si>
  <si>
    <t>河南康泰养老产业发展股份有限公司康泰国际养老中心项目</t>
  </si>
  <si>
    <t>总建筑面积5万平方米。主要建设旅居养老楼、护理楼、康复楼、老年公寓楼、养老活动中心等配套建筑，设计床位1000张</t>
  </si>
  <si>
    <t>2017.10-2019.5</t>
  </si>
  <si>
    <t>土方施工完成80%</t>
  </si>
  <si>
    <t>豫郑中原服务[2015]24111</t>
  </si>
  <si>
    <t>用地规划报市规划局公示结束待批</t>
  </si>
  <si>
    <t>中原区环保局办理中</t>
  </si>
  <si>
    <t>2016年城市二批，预审正在省国土资源厅办理审批当中</t>
  </si>
  <si>
    <t>河南康泰养老产业发展股份有限公司</t>
  </si>
  <si>
    <t>汪涛</t>
  </si>
  <si>
    <t>陈华林</t>
  </si>
  <si>
    <t>0371-55212260</t>
  </si>
  <si>
    <t>河南维港奥体城游乐中心项目</t>
  </si>
  <si>
    <t>总建筑面积11.7万平方米。主要建设集办公、运动、购物、休闲一体的商业综合体(不含房地产开发)</t>
  </si>
  <si>
    <t>2016.4-2019.5</t>
  </si>
  <si>
    <t>豫郑中原服[2014]00057</t>
  </si>
  <si>
    <t>郑规地字第410100201409127号</t>
  </si>
  <si>
    <t>中原环建表2015-017</t>
  </si>
  <si>
    <t>郑国用（2014）第0476号</t>
  </si>
  <si>
    <t>河南维港置业有限公司</t>
  </si>
  <si>
    <t>谭善龙</t>
  </si>
  <si>
    <t>杜晶晶</t>
  </si>
  <si>
    <t>0371-56160027</t>
  </si>
  <si>
    <t>锦艺国际轻纺城</t>
  </si>
  <si>
    <t>总建筑面积80万平方米，主要建设轻纺行业总部基地办公楼及配套设施，纺织服装批发交易市场、仓储物流、精品购物步行街、商务会所等(不含房地产开发)</t>
  </si>
  <si>
    <t>2012.6-2018.12</t>
  </si>
  <si>
    <t>市场三期建设完成，四期主体施工完成</t>
  </si>
  <si>
    <t>豫郑中原服[2012]00104</t>
  </si>
  <si>
    <t>郑规建字第[410100201309081]号</t>
  </si>
  <si>
    <t>郑州市环境保护局、2012年12月17日、郑环审[2012]150号</t>
  </si>
  <si>
    <t>郑国用（2012）第0370号</t>
  </si>
  <si>
    <t>香港锦艺集团有限公司</t>
  </si>
  <si>
    <t>陈良</t>
  </si>
  <si>
    <t>李静</t>
  </si>
  <si>
    <t>0371-86609065</t>
  </si>
  <si>
    <t>郑州金马凯旋家居CBD</t>
  </si>
  <si>
    <t>总建筑面积356万平方米，主要建设家居采购组团、居家生活组团、全球家居旗舰组团、家居博览组团、特色家居展示组团等(不含房地产开发)</t>
  </si>
  <si>
    <t>2012.5-2019.12</t>
  </si>
  <si>
    <t xml:space="preserve">家具主题馆装饰、安装完成50%，生活新天地主体完成50%，9号楼基础开工 </t>
  </si>
  <si>
    <t>豫郑中原贸[2011]00006</t>
  </si>
  <si>
    <t>郑规地字第 410100201219191  郑规地字第 410100201219192  郑规地字第 410100201219193  郑规地字第 410100201219194   郑规地字第 410100201219190</t>
  </si>
  <si>
    <t>郑环审[2011]179号</t>
  </si>
  <si>
    <t>郑国用（2013）第0080号  郑国用（2013）第0237号  郑国用（2013）第0239号   郑国用（2013）第0240号 郑国用（2013）第0079号</t>
  </si>
  <si>
    <t>郑州市金马凯旋家居投资开发有限公司</t>
  </si>
  <si>
    <t>付新源</t>
  </si>
  <si>
    <t>18530992
333</t>
  </si>
  <si>
    <t>王桂林</t>
  </si>
  <si>
    <t>0371-55171834</t>
  </si>
  <si>
    <t>1383838
8264</t>
  </si>
  <si>
    <t>河南大中原物流港</t>
  </si>
  <si>
    <t>总建筑面积约84.1万平方米，主要建设各汽车品牌大型中心仓库、进口汽车中心库、信息服务中心、大型汽车配件中心库、汽车装饰用品物流中心（不含房地产开发）</t>
  </si>
  <si>
    <t>2016.4-2018.12</t>
  </si>
  <si>
    <t>项目一、二期完工，项目三期E地块进口汽车中心库建设完成60%，项目四期B地块汽车配件中心仓库建设完成60%，项目五期A地块汽车装饰用品物流中心建设完成60%，完善内部管网及道路。</t>
  </si>
  <si>
    <t>豫州中牟服〔2014〕00106；豫州中牟服〔2014〕00107</t>
  </si>
  <si>
    <t>牟规地字〔2014〕077号；牟规建字第〔2016〕014号</t>
  </si>
  <si>
    <t>牟环建表〔2014〕48号；牟环建表〔2014〕49号</t>
  </si>
  <si>
    <t>牟国用〔2015〕037号；牟国用〔2015〕030号</t>
  </si>
  <si>
    <t>建字第410183201500036203112号    地字第410183201400053203112号、410183201400045203112号、410183201400046203112号、410183201400052203109号、410183201400049203109号、410183201400051203109号</t>
  </si>
  <si>
    <t>郑环然〔2014〕28号</t>
  </si>
  <si>
    <t>新密国用（2014）第041号、042号、043号、044号、045号</t>
  </si>
  <si>
    <t>新密市美景旅游房地产有限责任公司</t>
  </si>
  <si>
    <t>张博</t>
  </si>
  <si>
    <t>新密市伏羲山旅游观光、休闲建设项目</t>
  </si>
  <si>
    <t>总建筑15万平方米，主要建设伏羲大峡谷景区、红石林景区、三泉湖景区、中原豫西抗日纪念园及配套设施</t>
  </si>
  <si>
    <t>2013.3-2020.12</t>
  </si>
  <si>
    <t>完成盘龙、伏羲商业街和自动扶梯观光索道、悬崖宾馆、玫瑰庄园、三泉大坝、民俗博物馆等工程建设</t>
  </si>
  <si>
    <t>资料已上报新密市规划局正在办理</t>
  </si>
  <si>
    <t>郑环然（2012）41号</t>
  </si>
  <si>
    <t>正在调整土地规划</t>
  </si>
  <si>
    <t>河南伏羲山旅游开发有限公司</t>
  </si>
  <si>
    <t>翟玉红</t>
  </si>
  <si>
    <t>李晓培</t>
  </si>
  <si>
    <t>河南浩金元物流有限公司现代仓储物流配送中心</t>
  </si>
  <si>
    <t>总建筑面积40万平方米，主要建设仓储用房、物流配送中心、展厅、配套办公管理用房、客服中心等</t>
  </si>
  <si>
    <t>2015.9-2019.4</t>
  </si>
  <si>
    <t>完成10万平方米物流仓库建设</t>
  </si>
  <si>
    <t>豫郑新密物流〔2016〕06350</t>
  </si>
  <si>
    <t>建设用地规划许可证，地字第410183201600037105101号</t>
  </si>
  <si>
    <t>新密环建（2016）51号</t>
  </si>
  <si>
    <t>新密国用（2016）第036号</t>
  </si>
  <si>
    <t>河南浩金元物流有限公司</t>
  </si>
  <si>
    <t>郭金灿</t>
  </si>
  <si>
    <t>138371
25369</t>
  </si>
  <si>
    <t>白志硕</t>
  </si>
  <si>
    <t>150383
38050</t>
  </si>
  <si>
    <t>郑州万向蓝城颐乐地产有限公司蓝城·桃花源颐养小镇项目</t>
  </si>
  <si>
    <t>总建筑面积12万平方米，主要建设养老公寓、康复护理中心、康乐中心及图书馆、酒店、度假养生合院等相关配套设施</t>
  </si>
  <si>
    <t>2016.5-2018.6</t>
  </si>
  <si>
    <t>完成安置区和养生合院示范区一期建设</t>
  </si>
  <si>
    <t xml:space="preserve">豫郑新密服〔2016〕08848 </t>
  </si>
  <si>
    <t>资料已上报新密市规划局办理</t>
  </si>
  <si>
    <t>资料已上报新密市环保局办理</t>
  </si>
  <si>
    <t>征地590亩，已征113亩，剩余正在对接新密市国土局调整规划</t>
  </si>
  <si>
    <t>郑州万向蓝城颐乐地产有限公司</t>
  </si>
  <si>
    <t>姜华</t>
  </si>
  <si>
    <t>马斌</t>
  </si>
  <si>
    <t>0371-53361297</t>
  </si>
  <si>
    <t>185381
86011</t>
  </si>
  <si>
    <t>峰基实业股份有限公司“美丽乡村生态建设工程”暨“万亩生态农业开发项目”</t>
  </si>
  <si>
    <t>总建筑面积约62万平方米，主要建设基础设施建设、特种种养殖业、创意农业、休闲旅游业、农产品加工业、设施农业、管理拓展业七大板块</t>
  </si>
  <si>
    <t>2015.1-2019.12</t>
  </si>
  <si>
    <t>建设1万亩灌溉管网、路网环保工程，信息中心公益性服务平台、迷迭香深加工6个分厂开工建设</t>
  </si>
  <si>
    <t>豫郑新密农业〔2014〕04641，豫郑新密农业〔2014〕04643，
豫郑新密农业〔2014〕04644，豫郑新密农业〔2014〕04769。</t>
  </si>
  <si>
    <t>资料已上报新密市环保局正在办理</t>
  </si>
  <si>
    <t>峰基实业股份有限公司</t>
  </si>
  <si>
    <t>叶学春</t>
  </si>
  <si>
    <t>18538559
989</t>
  </si>
  <si>
    <t>张文强</t>
  </si>
  <si>
    <t>农业</t>
  </si>
  <si>
    <t>丽源生态观光休闲农业园区项目</t>
  </si>
  <si>
    <t>总建筑面积150万平方米，主要建设乡村旅游和林果、药材种植、加工等设施。</t>
  </si>
  <si>
    <t>完成3000亩林果药材种植和3.5公里景区主干道、8公里旅游道路、生产办公设施建设</t>
  </si>
  <si>
    <t>豫郑新密农业〔2016〕02742</t>
  </si>
  <si>
    <t>设计规划已完成，正在与新密市规划局对接</t>
  </si>
  <si>
    <t>正在与新密市环保局对接</t>
  </si>
  <si>
    <t>林地流转正在进行，土地流转已完成150亩，剩余所需土地正在与新密市国土局对接</t>
  </si>
  <si>
    <t>新密市天丽源农业发展有限公司</t>
  </si>
  <si>
    <t>钱聚仓</t>
  </si>
  <si>
    <t>冯海乾</t>
  </si>
  <si>
    <t>郑州黄河护理职业学院新密校区建设项目</t>
  </si>
  <si>
    <t>总建筑面积20万平方米，主要建设教学楼、实训楼、图书信息中心、办公楼、礼堂、学生活动中心、学生宿舍楼、青年教师公寓、餐厅、风雨运动场等</t>
  </si>
  <si>
    <t>2017.11-2020.12</t>
  </si>
  <si>
    <t>完成基建工程施工30%</t>
  </si>
  <si>
    <t>豫郑新密教育〔2016〕06740</t>
  </si>
  <si>
    <t>正在新密市环保局办理</t>
  </si>
  <si>
    <t>郑州黄河护理职业学院</t>
  </si>
  <si>
    <t>马德昌</t>
  </si>
  <si>
    <t>社会事业</t>
  </si>
  <si>
    <t>郑州长兴防腐保温科技有限公司年产5000吨防腐保温材料建设项目</t>
  </si>
  <si>
    <t>总建筑面积10000平方米，建设厂房、车间及办公辅助设施，聚乙烯塑料管、防腐保温管材</t>
  </si>
  <si>
    <t>2017.2-2017.12</t>
  </si>
  <si>
    <t>完成全部建设工程，设备安装并试产</t>
  </si>
  <si>
    <t>豫郑新密制造[2016]16623</t>
  </si>
  <si>
    <t>正在新密市规划局办理规划许可</t>
  </si>
  <si>
    <t>环评报告已编制并上报批准，等待新密环保部门审批</t>
  </si>
  <si>
    <t>正在新密市国土局办理土地预审手续</t>
  </si>
  <si>
    <t>郑州长兴防腐保温科技有限公司</t>
  </si>
  <si>
    <t>新密市</t>
  </si>
  <si>
    <t>岳村镇</t>
  </si>
  <si>
    <t>刘  峰</t>
  </si>
  <si>
    <t>郑州保利达塑料制品有限公司年产50万件塑料日用品生产线建设项目</t>
  </si>
  <si>
    <t>总建筑面积1.2万平方米，年产50万件塑料日用品生产项目，建设生产车间、成品库，办公及其他活动场所</t>
  </si>
  <si>
    <t>2017.2-2017.10</t>
  </si>
  <si>
    <r>
      <t>豫郑新密制造</t>
    </r>
    <r>
      <rPr>
        <sz val="9"/>
        <rFont val="Times New Roman"/>
        <family val="1"/>
      </rPr>
      <t>[2016]06543</t>
    </r>
  </si>
  <si>
    <t>已由环评公司编制环评报告并上会评审通过，等待环保部门文件审批</t>
  </si>
  <si>
    <t>原厂建设，不需办理</t>
  </si>
  <si>
    <t>郑州保利达塑料制品有限公司</t>
  </si>
  <si>
    <t>符官平</t>
  </si>
  <si>
    <t>新密市乾坤印刷有限公司建设项目</t>
  </si>
  <si>
    <t>总建筑面积22000平方米，建设生产车间、辅助生产工程、办公及生活设施等配套安装各类印刷机械设备。</t>
  </si>
  <si>
    <t>2017.9-2018.12</t>
  </si>
  <si>
    <t>完成基建工程建设的30%</t>
  </si>
  <si>
    <t xml:space="preserve">正在新密市发改委办理 </t>
  </si>
  <si>
    <t>土地指标已批回，正在办理手续</t>
  </si>
  <si>
    <t>新密市乾坤印刷有限公司</t>
  </si>
  <si>
    <t>米村镇</t>
  </si>
  <si>
    <t>阮仁友</t>
  </si>
  <si>
    <t>郑州汇宝新材料有限公司年产3000吨碳化硅材料</t>
  </si>
  <si>
    <t>总建筑面积1万平方米，年产3000吨碳化硅材料，建设标准化生产车间、原料库、成品库、包装车间、办公用房等</t>
  </si>
  <si>
    <t>2017.3-2017.12</t>
  </si>
  <si>
    <t>完成办公楼及配套设施建设、原材料购置</t>
  </si>
  <si>
    <t>资料已上报新密市发改委正在办理</t>
  </si>
  <si>
    <t>郑州汇宝新材料有限公司</t>
  </si>
  <si>
    <t>超化镇</t>
  </si>
  <si>
    <t>樊青晓</t>
  </si>
  <si>
    <t>李长治</t>
  </si>
  <si>
    <t>郑州金泰科技特种耐火材料有限公司年产3万吨铝镁碳砖及不定型材料</t>
  </si>
  <si>
    <t>总建筑面积1.2万平方米，年产3万吨铝镁碳砖及不定型材料，建设标准化生产车间、 原料库、成品库、包装车间及办公用房</t>
  </si>
  <si>
    <t>2017.04-2017.12</t>
  </si>
  <si>
    <t>（2007）422</t>
  </si>
  <si>
    <t>工业</t>
  </si>
  <si>
    <t>河南浩申科技有限公司年加工1万吨轧制油1.5万吨防锈建设项目（二期）</t>
  </si>
  <si>
    <t>总建筑面积0.5万平方米，建设厂房车间及其它附属设施，轧制油加工工艺</t>
  </si>
  <si>
    <t>2017.1-2017.12</t>
  </si>
  <si>
    <t>豫郑新密制造【2016】08318</t>
  </si>
  <si>
    <t>乡字第410183201000022111105</t>
  </si>
  <si>
    <t>新密环建【2016】59号</t>
  </si>
  <si>
    <t>租地20亩
不需办理</t>
  </si>
  <si>
    <t>河南浩申科技有限公司</t>
  </si>
  <si>
    <t>城关镇</t>
  </si>
  <si>
    <t>郭浩楠</t>
  </si>
  <si>
    <t>开工</t>
  </si>
  <si>
    <t>河南温商棉业发展有限公司年加工短棉绒30万吨建设项目</t>
  </si>
  <si>
    <t>总建筑面积5.6万平方米，建设贸易信息服务中心、加工车间、宿舍餐厅、仓库等</t>
  </si>
  <si>
    <t>2015.1-2017.10</t>
  </si>
  <si>
    <t>豫郑新密工【2014】00234</t>
  </si>
  <si>
    <t>资料已提交，待上专家评审会。</t>
  </si>
  <si>
    <t xml:space="preserve">新密环建【2015】39号 </t>
  </si>
  <si>
    <t>租地80亩
不需办理</t>
  </si>
  <si>
    <t>河南温商棉业发展有限公司</t>
  </si>
  <si>
    <t>朱建光</t>
  </si>
  <si>
    <t>李旭鹏</t>
  </si>
  <si>
    <t>续建</t>
  </si>
  <si>
    <t>郑州德瑞克环保建材有限公司年生产200万平方米玻镁复合板材、300万平方米烟道板材及200万平方米防火隔墙板材建设项目</t>
  </si>
  <si>
    <t>总建筑面积1万平方米，建设车间、仓库、办公及其它附属设施。</t>
  </si>
  <si>
    <t>豫郑新密制造【2015】18282</t>
  </si>
  <si>
    <t>正在编制项目所在金河湾社区规划，待报市政府批复后，即可办理相关规划手续</t>
  </si>
  <si>
    <t>《环评报告》（报批版）已编写，2015年12月专家评审已通过，待验收。</t>
  </si>
  <si>
    <t xml:space="preserve">租地31亩
不需办理
</t>
  </si>
  <si>
    <t>郑州德瑞克环保建材有限公司</t>
  </si>
  <si>
    <t>李向阳</t>
  </si>
  <si>
    <t>李银安</t>
  </si>
  <si>
    <t>河南海洋化工有限公司年新增产能30000吨石油钻井助剂扩建项目</t>
  </si>
  <si>
    <t>总建筑面积1.2万平方米，新增产能石油钻井助剂30000吨建设项目</t>
  </si>
  <si>
    <r>
      <t>豫郑新密制造【</t>
    </r>
    <r>
      <rPr>
        <sz val="9"/>
        <rFont val="宋体"/>
        <family val="0"/>
      </rPr>
      <t>2014</t>
    </r>
    <r>
      <rPr>
        <sz val="9"/>
        <rFont val="宋体"/>
        <family val="0"/>
      </rPr>
      <t>】</t>
    </r>
    <r>
      <rPr>
        <sz val="9"/>
        <rFont val="宋体"/>
        <family val="0"/>
      </rPr>
      <t>00078</t>
    </r>
  </si>
  <si>
    <t>乡字第410183201300002111110</t>
  </si>
  <si>
    <t>《环评报告》（报批版）已编写，2016年8月31日专家评审已通过，待验收。</t>
  </si>
  <si>
    <t>租地20.8亩
不需办理</t>
  </si>
  <si>
    <t>河南海洋化工有限公司</t>
  </si>
  <si>
    <t>张书涛</t>
  </si>
  <si>
    <t>孙颖</t>
  </si>
  <si>
    <t>郑州中塑伟业塑料制品有限公司年加工7亿个瓶盖、瓶胚和1500吨PE收缩膜项目</t>
  </si>
  <si>
    <t>总建筑面积0.3万平方米，建设厂房车间、办公及其它附属设施，瓶盖、瓶胚工艺。</t>
  </si>
  <si>
    <t>豫郑新密制造【2015】04846</t>
  </si>
  <si>
    <t>资料已提交新密市规划局</t>
  </si>
  <si>
    <t>新密环建（2015）77号</t>
  </si>
  <si>
    <t>新密国土审[2015]22号</t>
  </si>
  <si>
    <t>郑州中塑伟业塑料制品有限公</t>
  </si>
  <si>
    <t>郭建峰</t>
  </si>
  <si>
    <t>陈可</t>
  </si>
  <si>
    <t>河南涵宇特种建筑材料有限公司年产10万吨膨胀剂、20万吨干混砂浆建设项目</t>
  </si>
  <si>
    <t>总建筑面积33000平方米，年产10万吨膨胀剂、20万吨干混砂浆建设项目</t>
  </si>
  <si>
    <t>2016.9-2017.6</t>
  </si>
  <si>
    <t>豫郑新密制造[2015]05253</t>
  </si>
  <si>
    <t>郑环审[2016]92号</t>
  </si>
  <si>
    <t>新密国土审[2015]27号</t>
  </si>
  <si>
    <t>河南涵宇特种建筑材料有限公司</t>
  </si>
  <si>
    <t>孟建伟</t>
  </si>
  <si>
    <t>张道全</t>
  </si>
  <si>
    <t>新密市万力实业发展有限公司仓储物流园项目</t>
  </si>
  <si>
    <t>总建筑面积31.47万平方米。主要建设内容：标准化仓库、自动立体化仓库、综合服务区。</t>
  </si>
  <si>
    <t>2015.5-2019.11</t>
  </si>
  <si>
    <t>完成33000㎡的建材配送仓库和60000㎡的标准化仓库</t>
  </si>
  <si>
    <r>
      <t>豫郑新密物流【</t>
    </r>
    <r>
      <rPr>
        <sz val="9"/>
        <rFont val="Times New Roman"/>
        <family val="1"/>
      </rPr>
      <t>2016</t>
    </r>
    <r>
      <rPr>
        <sz val="9"/>
        <rFont val="宋体"/>
        <family val="0"/>
      </rPr>
      <t>】</t>
    </r>
    <r>
      <rPr>
        <sz val="9"/>
        <rFont val="Times New Roman"/>
        <family val="1"/>
      </rPr>
      <t>23696</t>
    </r>
  </si>
  <si>
    <t>正在申请《办理建设用地规划许可证》</t>
  </si>
  <si>
    <t>河南朗天环保科技有限公司已完成建设项目环境影响报告送审版</t>
  </si>
  <si>
    <t>正在办理国有建设用地出让合同</t>
  </si>
  <si>
    <t>新密市万力实业发展有限公司</t>
  </si>
  <si>
    <t>王万里</t>
  </si>
  <si>
    <t>卢丽敏</t>
  </si>
  <si>
    <t>0371-69860389</t>
  </si>
  <si>
    <t>服务业</t>
  </si>
  <si>
    <t>郑少高速公路新密北互通式立交工程</t>
  </si>
  <si>
    <t xml:space="preserve"> 新建单车道匝道845.3米，对向双车道匝道840.9米，加减速车道704.5米，改建郑少高速公路1085米，改建开阳路549米，新建桥梁65米/1座。新建4进6出收费站1处，其中设置2进2出ETC车道</t>
  </si>
  <si>
    <t>2016.3-2017.12</t>
  </si>
  <si>
    <t xml:space="preserve">
豫发改基础【2015】591号</t>
  </si>
  <si>
    <t xml:space="preserve">
选字第410000201500016号</t>
  </si>
  <si>
    <t xml:space="preserve">
郑环审【2015】114号</t>
  </si>
  <si>
    <t xml:space="preserve">
豫国土资函【2015】113号</t>
  </si>
  <si>
    <t>新密财源城市开发建设有限公司</t>
  </si>
  <si>
    <t>公路</t>
  </si>
  <si>
    <t>竣工</t>
  </si>
  <si>
    <t>新密市（A+B）类项目</t>
  </si>
  <si>
    <t>新密市（A）类项目</t>
  </si>
  <si>
    <t>新密市（B）类项目</t>
  </si>
  <si>
    <r>
      <t>62</t>
    </r>
    <r>
      <rPr>
        <b/>
        <sz val="11"/>
        <rFont val="宋体"/>
        <family val="0"/>
      </rPr>
      <t>个</t>
    </r>
  </si>
  <si>
    <r>
      <t>25</t>
    </r>
    <r>
      <rPr>
        <b/>
        <sz val="11"/>
        <rFont val="宋体"/>
        <family val="0"/>
      </rPr>
      <t>个</t>
    </r>
  </si>
  <si>
    <r>
      <t>37</t>
    </r>
    <r>
      <rPr>
        <b/>
        <sz val="11"/>
        <rFont val="宋体"/>
        <family val="0"/>
      </rPr>
      <t>个</t>
    </r>
  </si>
  <si>
    <t>郑州市郑东新区</t>
  </si>
  <si>
    <t>郑州市</t>
  </si>
  <si>
    <t>马洪道</t>
  </si>
  <si>
    <t>任卿争</t>
  </si>
  <si>
    <t>0371-56589216</t>
  </si>
  <si>
    <t>竣工</t>
  </si>
  <si>
    <t>中阀科技大厦项目</t>
  </si>
  <si>
    <t>总建筑面积12万平方米，主要建设技术研发中心、产品检测中心、技术培训中心 、工程实验室及配套设施等。</t>
  </si>
  <si>
    <r>
      <t>2017.3</t>
    </r>
    <r>
      <rPr>
        <sz val="9"/>
        <rFont val="宋体"/>
        <family val="0"/>
      </rPr>
      <t>-2019.</t>
    </r>
    <r>
      <rPr>
        <sz val="9"/>
        <rFont val="宋体"/>
        <family val="0"/>
      </rPr>
      <t>3</t>
    </r>
  </si>
  <si>
    <t>0</t>
  </si>
  <si>
    <t>主体施工完成30%</t>
  </si>
  <si>
    <t>豫州郑东高[2014]00012号</t>
  </si>
  <si>
    <t>郑规地字第410100201439018号</t>
  </si>
  <si>
    <t>郑东建环表[2015]161号</t>
  </si>
  <si>
    <t>郑国用[2014]第XQ1024号</t>
  </si>
  <si>
    <t>中阀科技股份有限公司</t>
  </si>
  <si>
    <t>郑州市郑东新区</t>
  </si>
  <si>
    <t>郑州市</t>
  </si>
  <si>
    <t>周长生</t>
  </si>
  <si>
    <t>朱磊</t>
  </si>
  <si>
    <t>高技术</t>
  </si>
  <si>
    <t>郑州市郑东新区便民服务中心二期项目</t>
  </si>
  <si>
    <t>否，2017报省</t>
  </si>
  <si>
    <t>总建筑面积69万平方米，主要建设黄河东路、宏图街、永平路、徐庄街、明理路、郑信路、博学路、岗王街、龙源四街、龙翼五街、龙翔七街等11个便民服务中心</t>
  </si>
  <si>
    <r>
      <t>2017.3</t>
    </r>
    <r>
      <rPr>
        <sz val="9"/>
        <rFont val="宋体"/>
        <family val="0"/>
      </rPr>
      <t>-20</t>
    </r>
    <r>
      <rPr>
        <sz val="9"/>
        <rFont val="宋体"/>
        <family val="0"/>
      </rPr>
      <t>20</t>
    </r>
    <r>
      <rPr>
        <sz val="9"/>
        <rFont val="宋体"/>
        <family val="0"/>
      </rPr>
      <t>.</t>
    </r>
    <r>
      <rPr>
        <sz val="9"/>
        <rFont val="宋体"/>
        <family val="0"/>
      </rPr>
      <t>3</t>
    </r>
  </si>
  <si>
    <t>豫郑郑东服务[2015]08656、08633、08634、08635；
豫郑郑东服务[2016]01316、01317、01320、09081、15785、15786、15787</t>
  </si>
  <si>
    <t>郑规地字第410100201539005号</t>
  </si>
  <si>
    <t>郑东建环表[2015]94号；郑东建环表[2016]70、71、72、81号</t>
  </si>
  <si>
    <t>部分土地预审已完成</t>
  </si>
  <si>
    <t>河南省郑州新区建设投资有限公司</t>
  </si>
  <si>
    <t>路慧</t>
  </si>
  <si>
    <t>贺岚</t>
  </si>
  <si>
    <t>037186259612</t>
  </si>
  <si>
    <t>18603810190</t>
  </si>
  <si>
    <t>郑州市郑东新区便民服务中心三期项目</t>
  </si>
  <si>
    <t>总建筑面积69万平方米，主要建设龙源十二街、龙腾一街、瑞风路、枫林路、唐庄路、玉溪东路、康庄路、白沙路、鑫惠路、永盛西路、镇兴路、瑞佳路、丰泽路等13个便民服务中心</t>
  </si>
  <si>
    <r>
      <t>2017.9</t>
    </r>
    <r>
      <rPr>
        <sz val="9"/>
        <rFont val="宋体"/>
        <family val="0"/>
      </rPr>
      <t>-20</t>
    </r>
    <r>
      <rPr>
        <sz val="9"/>
        <rFont val="宋体"/>
        <family val="0"/>
      </rPr>
      <t>20</t>
    </r>
    <r>
      <rPr>
        <sz val="9"/>
        <rFont val="宋体"/>
        <family val="0"/>
      </rPr>
      <t>.</t>
    </r>
    <r>
      <rPr>
        <sz val="9"/>
        <rFont val="宋体"/>
        <family val="0"/>
      </rPr>
      <t>9</t>
    </r>
  </si>
  <si>
    <t>基坑支护完成</t>
  </si>
  <si>
    <t>正在东区发改办项目备案</t>
  </si>
  <si>
    <t>部分方案复函正在东区规划局办理</t>
  </si>
  <si>
    <t>尚未办理</t>
  </si>
  <si>
    <t>郑州市</t>
  </si>
  <si>
    <t>13703718997</t>
  </si>
  <si>
    <t>河南省科技馆新馆建设项目</t>
  </si>
  <si>
    <t>否，2017报省</t>
  </si>
  <si>
    <r>
      <t>总建筑面积11</t>
    </r>
    <r>
      <rPr>
        <sz val="9"/>
        <rFont val="宋体"/>
        <family val="0"/>
      </rPr>
      <t>万平方米，主要建设河南省科技馆新馆</t>
    </r>
  </si>
  <si>
    <r>
      <t>2017.</t>
    </r>
    <r>
      <rPr>
        <sz val="9"/>
        <rFont val="宋体"/>
        <family val="0"/>
      </rPr>
      <t>9</t>
    </r>
    <r>
      <rPr>
        <sz val="9"/>
        <rFont val="宋体"/>
        <family val="0"/>
      </rPr>
      <t>-2019.9</t>
    </r>
  </si>
  <si>
    <t>160000</t>
  </si>
  <si>
    <t>基础施工完成</t>
  </si>
  <si>
    <t>豫发改社会[2015]576号</t>
  </si>
  <si>
    <t>选字第410000201600014号</t>
  </si>
  <si>
    <t>豫国土资函[2016]249号</t>
  </si>
  <si>
    <t>河南省科学技术馆</t>
  </si>
  <si>
    <t>郑州市郑东新区</t>
  </si>
  <si>
    <t>郑州市</t>
  </si>
  <si>
    <t>段春明</t>
  </si>
  <si>
    <t>樊嵘</t>
  </si>
  <si>
    <t>0371-86255979</t>
  </si>
  <si>
    <t>武汉大学科技园郑州地球空间信息产业基地项目</t>
  </si>
  <si>
    <t>是,2017报省</t>
  </si>
  <si>
    <t>总建筑面积4万平方米，主要建设一栋22层科研孵化楼</t>
  </si>
  <si>
    <t>2017.6-2019.6</t>
  </si>
  <si>
    <t>基础施工完成</t>
  </si>
  <si>
    <t>尚未办理</t>
  </si>
  <si>
    <t>郑州珈创地球信息科技有限公司</t>
  </si>
  <si>
    <t>刘坤</t>
  </si>
  <si>
    <t>卫欣欣</t>
  </si>
  <si>
    <t>金融智谷项目</t>
  </si>
  <si>
    <t>总建筑面积27万平方米，主要建设金融产品服务研发、孵化、推广、销售于一体的全产业链运作平台[不含房地产开发]</t>
  </si>
  <si>
    <r>
      <t>201</t>
    </r>
    <r>
      <rPr>
        <sz val="9"/>
        <rFont val="宋体"/>
        <family val="0"/>
      </rPr>
      <t>6</t>
    </r>
    <r>
      <rPr>
        <sz val="9"/>
        <rFont val="宋体"/>
        <family val="0"/>
      </rPr>
      <t>.3-201</t>
    </r>
    <r>
      <rPr>
        <sz val="9"/>
        <rFont val="宋体"/>
        <family val="0"/>
      </rPr>
      <t>8</t>
    </r>
    <r>
      <rPr>
        <sz val="9"/>
        <rFont val="宋体"/>
        <family val="0"/>
      </rPr>
      <t>.3</t>
    </r>
  </si>
  <si>
    <t>0</t>
  </si>
  <si>
    <t>主体结构及各配套安装工程完成</t>
  </si>
  <si>
    <t>豫郑郑东服务[2014]06297</t>
  </si>
  <si>
    <t>郑规地字第410100201539005号、郑东规地管许字第[0035]号</t>
  </si>
  <si>
    <t>郑东建环表[2015]117号</t>
  </si>
  <si>
    <t>郑国用[2012]第XQ1095号</t>
  </si>
  <si>
    <t>河南省郑州新区建设投资有限公司</t>
  </si>
  <si>
    <t>13703718997</t>
  </si>
  <si>
    <t>龙子湖创意园孵化器大楼项目</t>
  </si>
  <si>
    <t>总建筑面积11万平方米，主要建设孵化器大厦1栋</t>
  </si>
  <si>
    <r>
      <t>201</t>
    </r>
    <r>
      <rPr>
        <sz val="9"/>
        <rFont val="宋体"/>
        <family val="0"/>
      </rPr>
      <t>6</t>
    </r>
    <r>
      <rPr>
        <sz val="9"/>
        <rFont val="宋体"/>
        <family val="0"/>
      </rPr>
      <t>.</t>
    </r>
    <r>
      <rPr>
        <sz val="9"/>
        <rFont val="宋体"/>
        <family val="0"/>
      </rPr>
      <t>3</t>
    </r>
    <r>
      <rPr>
        <sz val="9"/>
        <rFont val="宋体"/>
        <family val="0"/>
      </rPr>
      <t>-201</t>
    </r>
    <r>
      <rPr>
        <sz val="9"/>
        <rFont val="宋体"/>
        <family val="0"/>
      </rPr>
      <t>8</t>
    </r>
    <r>
      <rPr>
        <sz val="9"/>
        <rFont val="宋体"/>
        <family val="0"/>
      </rPr>
      <t>.</t>
    </r>
    <r>
      <rPr>
        <sz val="9"/>
        <rFont val="宋体"/>
        <family val="0"/>
      </rPr>
      <t>3</t>
    </r>
  </si>
  <si>
    <t>30000</t>
  </si>
  <si>
    <t>完成主体结构70%</t>
  </si>
  <si>
    <t xml:space="preserve">郑东计财[2012]92号  </t>
  </si>
  <si>
    <t>郑规地字第410100201439041号      郑规建[建筑]字第410100201639004</t>
  </si>
  <si>
    <t>郑环审[2013]191号</t>
  </si>
  <si>
    <t>郑国用2014第XQ1114号</t>
  </si>
  <si>
    <t>河南创意岛实业股份有限公司</t>
  </si>
  <si>
    <t>程勇</t>
  </si>
  <si>
    <t>18903820699</t>
  </si>
  <si>
    <t>赵蓓</t>
  </si>
  <si>
    <t>0371-86121933</t>
  </si>
  <si>
    <t>中原金融产业园一期</t>
  </si>
  <si>
    <t>总建筑面积26万平方米,主要建设金融服务中心大厦1栋[不含房地产开发]</t>
  </si>
  <si>
    <t>2014.4-2017.6</t>
  </si>
  <si>
    <t>豫州郑东贸[2013]00053号</t>
  </si>
  <si>
    <t>郑规地字第410100201339038号</t>
  </si>
  <si>
    <t>郑东建环表[2013]55号</t>
  </si>
  <si>
    <t>郑国用[2013]第XQ1080号</t>
  </si>
  <si>
    <t>郑州国家干线公路物流港建设开发投资有限公司</t>
  </si>
  <si>
    <t>马若</t>
  </si>
  <si>
    <t>王悦</t>
  </si>
  <si>
    <t>0371-53398559</t>
  </si>
  <si>
    <t>13838558864</t>
  </si>
  <si>
    <t>中盟苑特色商业街建设项目</t>
  </si>
  <si>
    <t>总建筑面积4.6万平方米，主要建设艺术商业街区，中部文化、艺术荟萃融合场所[不含房地产开发]</t>
  </si>
  <si>
    <t>2015.6-2017.6</t>
  </si>
  <si>
    <t>豫郑郑东服务{2015}07782</t>
  </si>
  <si>
    <t>郑规建[建筑]字第410100201639010号</t>
  </si>
  <si>
    <t>国环评证乙字第2551号</t>
  </si>
  <si>
    <t>郑国用[2014]第XQ01105号</t>
  </si>
  <si>
    <t>河南中盟地产有限公司</t>
  </si>
  <si>
    <t>刘鹏阁</t>
  </si>
  <si>
    <t>刘华印</t>
  </si>
  <si>
    <t>郑州平安金融大厦项目</t>
  </si>
  <si>
    <t>总建筑面积4万平方米，主要建设5A甲级写字楼一幢</t>
  </si>
  <si>
    <t>2015.3-2017.12</t>
  </si>
  <si>
    <t>豫州郑东房[2014]00035</t>
  </si>
  <si>
    <t>郑建规[建筑]字第410100201439031号</t>
  </si>
  <si>
    <t>郑东建环表[2014]28号</t>
  </si>
  <si>
    <t>郑国用[2014]第XQ1078号</t>
  </si>
  <si>
    <t>郑州郑平置业有限公司</t>
  </si>
  <si>
    <t>夏会朋</t>
  </si>
  <si>
    <t>15093117277</t>
  </si>
  <si>
    <t>陈天乾</t>
  </si>
  <si>
    <t>0371-53390906</t>
  </si>
  <si>
    <t>13603713050</t>
  </si>
  <si>
    <r>
      <t>中原发改统计字</t>
    </r>
    <r>
      <rPr>
        <sz val="8"/>
        <rFont val="Times New Roman"/>
        <family val="1"/>
      </rPr>
      <t>[2013]91</t>
    </r>
    <r>
      <rPr>
        <sz val="8"/>
        <rFont val="宋体"/>
        <family val="0"/>
      </rPr>
      <t>号、中原发改统计字</t>
    </r>
    <r>
      <rPr>
        <sz val="8"/>
        <rFont val="Times New Roman"/>
        <family val="1"/>
      </rPr>
      <t>[2013]100</t>
    </r>
    <r>
      <rPr>
        <sz val="8"/>
        <rFont val="宋体"/>
        <family val="0"/>
      </rPr>
      <t>号、中原发改统计字</t>
    </r>
    <r>
      <rPr>
        <sz val="8"/>
        <rFont val="Times New Roman"/>
        <family val="1"/>
      </rPr>
      <t>[2014]110</t>
    </r>
    <r>
      <rPr>
        <sz val="8"/>
        <rFont val="宋体"/>
        <family val="0"/>
      </rPr>
      <t>号；</t>
    </r>
  </si>
  <si>
    <t>郑规建（交通）字第410100201609004号、郑规建（交通）字第410100201609049号、郑规建（交通）字第410100201609050号、郑规建（交通）字第410100201609051号、郑规建（交通）字第410100201609052号、郑规建（交通）字第410100201609053号、郑规建（交通）字第410100201609054号、郑规建（交通）字第410100201609055号、郑规建（交通）字第410100201609056号、郑规建（交通）字第410100201609057号</t>
  </si>
  <si>
    <t>736.8</t>
  </si>
  <si>
    <t>15617511290</t>
  </si>
  <si>
    <t>18137700095</t>
  </si>
  <si>
    <t>18939567667</t>
  </si>
  <si>
    <t>13838109466</t>
  </si>
  <si>
    <t>18731</t>
  </si>
  <si>
    <t>13271581190</t>
  </si>
  <si>
    <t>13523511569</t>
  </si>
  <si>
    <t>600000</t>
  </si>
  <si>
    <t>18164040129</t>
  </si>
  <si>
    <t>18638644533</t>
  </si>
  <si>
    <t>1380000</t>
  </si>
  <si>
    <t>100570</t>
  </si>
  <si>
    <t>18637199399</t>
  </si>
  <si>
    <t>13623831433</t>
  </si>
  <si>
    <t>11500</t>
  </si>
  <si>
    <t>13703932552</t>
  </si>
  <si>
    <t>13073708950</t>
  </si>
  <si>
    <t>15083051824</t>
  </si>
  <si>
    <t>200000</t>
  </si>
  <si>
    <t>50000</t>
  </si>
  <si>
    <t>350</t>
  </si>
  <si>
    <t>13253699609</t>
  </si>
  <si>
    <t>21</t>
  </si>
  <si>
    <t>10275</t>
  </si>
  <si>
    <t>中原区（A+B）项目</t>
  </si>
  <si>
    <t>中原区（A）项目</t>
  </si>
  <si>
    <t>总建筑面积15.1万平方米，主要建设书画城及书画展销中心</t>
  </si>
  <si>
    <t>开工</t>
  </si>
  <si>
    <t>20个</t>
  </si>
  <si>
    <t>1个</t>
  </si>
  <si>
    <t>21个</t>
  </si>
  <si>
    <t>河南君临实业有限公司河南黄金珠宝文化创意产业园项目</t>
  </si>
  <si>
    <t>是,2017报省</t>
  </si>
  <si>
    <t>总建筑面积30万平方米，主要建设集黄金珠宝设计、原创力量基地、生产加工基地、批发、销售展示基地为一体的产业园区，年生产加工100吨黄金珠宝饰品</t>
  </si>
  <si>
    <t>2015.1-2018.6</t>
  </si>
  <si>
    <t>完成一期18万平方米主体完工、外网施工；二期12万平方米主体施工至9层</t>
  </si>
  <si>
    <t>豫郑金岱制造[2015]09638</t>
  </si>
  <si>
    <t>郑规建字第[410100201609005]</t>
  </si>
  <si>
    <t>郑环审[2014]266号</t>
  </si>
  <si>
    <t>郑国用2015第0099号</t>
  </si>
  <si>
    <t>河南君临实业有限公司</t>
  </si>
  <si>
    <t>郑州市管城回族区</t>
  </si>
  <si>
    <t>王朝俊</t>
  </si>
  <si>
    <t>1300750
3536</t>
  </si>
  <si>
    <t>徐银凤</t>
  </si>
  <si>
    <t>1561790
8862</t>
  </si>
  <si>
    <t>工业项目</t>
  </si>
  <si>
    <t>续建项目</t>
  </si>
  <si>
    <t>金源百荣商业物流综合体项目</t>
  </si>
  <si>
    <t>商业1区开业，2区、3区完成各项验收；E4、E5(商务）取得施工证及预售证</t>
  </si>
  <si>
    <t xml:space="preserve"> 豫郑二七贸[2011]00055</t>
  </si>
  <si>
    <t>郑规地字第410100201309158—166号</t>
  </si>
  <si>
    <t>郑环审〔2014〕53号</t>
  </si>
  <si>
    <t>郑国用〔2013〕0497、0513、0528、0529、0530</t>
  </si>
  <si>
    <t>金源百荣投资有限公司</t>
  </si>
  <si>
    <t>郑州市二七区、管城区</t>
  </si>
  <si>
    <t>徐杰</t>
  </si>
  <si>
    <t>1373382
6666</t>
  </si>
  <si>
    <t>李艳</t>
  </si>
  <si>
    <t>0371-55907730</t>
  </si>
  <si>
    <t>1370084
0094</t>
  </si>
  <si>
    <t>服务业项目</t>
  </si>
  <si>
    <t>河南光谷置业有限公司光之谷商业中心项目</t>
  </si>
  <si>
    <t>总建筑面积28万平方米，主要建设光谷大电商总部基地、光谷中小电商孵化创业园、光谷商业综合配套区、光谷人才科研及产品服务区</t>
  </si>
  <si>
    <t>2015.3-2018.12</t>
  </si>
  <si>
    <t>1-5号楼电梯水电完成，达到交房条件，6-9号楼封顶</t>
  </si>
  <si>
    <t>豫郑金岱高[2016]11710</t>
  </si>
  <si>
    <t xml:space="preserve">郑规建（建筑）字第410100201609001号 </t>
  </si>
  <si>
    <t>管环表[2015]16号</t>
  </si>
  <si>
    <t>郑国用（2015）第0116号郑国用（2015）第0115号</t>
  </si>
  <si>
    <t>河南光谷置业有限公司</t>
  </si>
  <si>
    <t>李晓莉</t>
  </si>
  <si>
    <t>1393841
5661</t>
  </si>
  <si>
    <t>张振丰</t>
  </si>
  <si>
    <t>0371-86506269</t>
  </si>
  <si>
    <t>1310385
2552</t>
  </si>
  <si>
    <t>郑州市恒业商贸有限公司“云智谷”创新创业综合体建设项目</t>
  </si>
  <si>
    <t>总建筑面积28.3万平方米，主要建设企业加速器、孵化器、商业及办公服务配套等(不含房地产开发)</t>
  </si>
  <si>
    <t>2017.6-2019.10</t>
  </si>
  <si>
    <t xml:space="preserve">一期主体8万平方米建设完工    </t>
  </si>
  <si>
    <t>豫郑金岱服务[2015]16582</t>
  </si>
  <si>
    <t>[2009[郑城规规地许字（KJD11）                [2007]郑城规规地许字（JD06）</t>
  </si>
  <si>
    <t>管环建函[2016]1号</t>
  </si>
  <si>
    <t>郑国用(2007)第0902号郑国用(2010)第0014号郑国用(2007)第0880号</t>
  </si>
  <si>
    <t>郑州市恒业商贸有限公司</t>
  </si>
  <si>
    <t>宋利峥</t>
  </si>
  <si>
    <t>1307108
3133</t>
  </si>
  <si>
    <t>刘宇阳</t>
  </si>
  <si>
    <t>1364371
2047</t>
  </si>
  <si>
    <t>开工项目</t>
  </si>
  <si>
    <t>郑州传化公路港物流有限公司郑州传化公路港项目</t>
  </si>
  <si>
    <t>总建筑面积16.1万平方米，主要建设信息交易中心综合楼、综合配套设施、城市物流配送中心等</t>
  </si>
  <si>
    <t>2017.3-2019.2</t>
  </si>
  <si>
    <t>一期主体及排水、道路装饰装修完成；二期施工</t>
  </si>
  <si>
    <t>豫郑管城物流[2016]01946</t>
  </si>
  <si>
    <t>郑政涵[2016]187号</t>
  </si>
  <si>
    <t>管环建函[2016]
10号</t>
  </si>
  <si>
    <t>正在进行土地招拍挂</t>
  </si>
  <si>
    <t>郑州传化公路港物流有限公司</t>
  </si>
  <si>
    <t>叶文雄</t>
  </si>
  <si>
    <t>1375713
9648</t>
  </si>
  <si>
    <t>俞永奇</t>
  </si>
  <si>
    <t>0371-55052163</t>
  </si>
  <si>
    <t>1386713
2310</t>
  </si>
  <si>
    <t>河南绿地商城置业有限公司绿地公园城项目</t>
  </si>
  <si>
    <t>否,2017报省</t>
  </si>
  <si>
    <t>总建筑面积70万平方米，主要建设商业、商务写字楼及配套设施等</t>
  </si>
  <si>
    <t>2017.7-2020.7</t>
  </si>
  <si>
    <t>一期商务楼主体施工完成</t>
  </si>
  <si>
    <t>未办理</t>
  </si>
  <si>
    <t>郑政涵[2016]182号</t>
  </si>
  <si>
    <t>河南绿地商城置业有限公司</t>
  </si>
  <si>
    <t>许会战</t>
  </si>
  <si>
    <t>1869588
1100</t>
  </si>
  <si>
    <t>邢增和</t>
  </si>
  <si>
    <t>0371-61660205</t>
  </si>
  <si>
    <t>1853999
1599</t>
  </si>
  <si>
    <t>中储郑州陆港物流有限公司中国储运（郑州）物流产业园项目</t>
  </si>
  <si>
    <t>总建筑面积29万平方米，主要建设城市综合生活资料配送中心、中小物流企业总部基地、公路路港配送中心及配套设施等</t>
  </si>
  <si>
    <t>2017.4-2019.9</t>
  </si>
  <si>
    <t>完成基础施工，主体施工建设</t>
  </si>
  <si>
    <t>豫郑管城物流[2016]12630</t>
  </si>
  <si>
    <t>管环建函[2014]2号</t>
  </si>
  <si>
    <t>中储发展股份有限公司郑州物流中心</t>
  </si>
  <si>
    <t>柴中昌</t>
  </si>
  <si>
    <t>1393824
0543</t>
  </si>
  <si>
    <t>吴楠</t>
  </si>
  <si>
    <t>0371-66810248</t>
  </si>
  <si>
    <t>1394900
3549</t>
  </si>
  <si>
    <t>郑州商都新区控股有限公司“商都历史文化区核心区”项目</t>
  </si>
  <si>
    <t>总建筑面积42.7万平方米，建设主要包括两院（二期）、亳都古巷、开元寺·塔湾古街、书院街历史文化区、夕阳楼遗址公园等</t>
  </si>
  <si>
    <t>2017.10-2020.12</t>
  </si>
  <si>
    <t>完成征迁安置，基坑开挖</t>
  </si>
  <si>
    <t>郑发改社会[2016]60号</t>
  </si>
  <si>
    <t>郑规地字第410100201509106</t>
  </si>
  <si>
    <t>管环表[2010]033号</t>
  </si>
  <si>
    <t>郑国土资函[2015]294号</t>
  </si>
  <si>
    <t>郑州商都新区控股有限公司</t>
  </si>
  <si>
    <t>张东岭</t>
  </si>
  <si>
    <t>1393841
1288</t>
  </si>
  <si>
    <t>柳昌辉</t>
  </si>
  <si>
    <t>0371-55550263</t>
  </si>
  <si>
    <t>1853996
8455</t>
  </si>
  <si>
    <t>郑州中贯新城置业有限公司渠南新城项目</t>
  </si>
  <si>
    <t>总建筑面积432万平方米及2.9公里河道治理及景观绿化。主要建设商业、办公、酒店、学校、河道治理、市政配套（不含房地产开发）</t>
  </si>
  <si>
    <t>2017.7-2020.9</t>
  </si>
  <si>
    <t>主体工程建至18层；河床清理完成</t>
  </si>
  <si>
    <t>郑政函[2016]100号</t>
  </si>
  <si>
    <t>郑国用（2014）第0520号</t>
  </si>
  <si>
    <t>郑州中贯新城置业有限公司</t>
  </si>
  <si>
    <t>蒋建俊</t>
  </si>
  <si>
    <t>1370088
4222</t>
  </si>
  <si>
    <t>郭拥军</t>
  </si>
  <si>
    <t>0371-66262088</t>
  </si>
  <si>
    <t>1893956
3066</t>
  </si>
  <si>
    <t>郑州广瑞置业有限公司康桥阅溪府项目</t>
  </si>
  <si>
    <t>总建筑面积200万平方米，主要建设商业街、写字楼等（不含房地产开发）</t>
  </si>
  <si>
    <t>写字楼主体工程完工</t>
  </si>
  <si>
    <t>郑州广瑞置业有限公司</t>
  </si>
  <si>
    <t>王海潮</t>
  </si>
  <si>
    <t>1813789
9669</t>
  </si>
  <si>
    <t>郑松杰</t>
  </si>
  <si>
    <t>1813789
9962</t>
  </si>
  <si>
    <t>服务业项目</t>
  </si>
  <si>
    <t>开工项目</t>
  </si>
  <si>
    <t>河南辅读中等职业学校新校区建设项目</t>
  </si>
  <si>
    <t>否,2017报省</t>
  </si>
  <si>
    <t>总建筑面积3.2万平方米，主要建设教学楼、实训楼、宿舍楼</t>
  </si>
  <si>
    <t>2017.3-2018.12</t>
  </si>
  <si>
    <t>教学楼、实训楼工程主体完工</t>
  </si>
  <si>
    <t>豫发改社会[2011]958号</t>
  </si>
  <si>
    <t xml:space="preserve">郑规选字第 410100201111103号 </t>
  </si>
  <si>
    <t>管环表[2011]027号</t>
  </si>
  <si>
    <t>郑国土资函[2011]155号</t>
  </si>
  <si>
    <t>河南辅读中等职业学校</t>
  </si>
  <si>
    <t>郑州市管城回族区</t>
  </si>
  <si>
    <t>高强</t>
  </si>
  <si>
    <t>1360868
9856</t>
  </si>
  <si>
    <t>刘海东</t>
  </si>
  <si>
    <t>0371-86010826</t>
  </si>
  <si>
    <t>1320386
0595</t>
  </si>
  <si>
    <t>社会事业项目</t>
  </si>
  <si>
    <t>郑州博古文化产业有限公司“两院”项目</t>
  </si>
  <si>
    <t>是,2017报省</t>
  </si>
  <si>
    <t>总建筑面积27.5万平方米，主要建设商都遗址博物院、文物考古研究院和地下停车场等</t>
  </si>
  <si>
    <t>2016.8-2018.12</t>
  </si>
  <si>
    <t>两院主体工程完工</t>
  </si>
  <si>
    <t>郑发改社会[2016]60号</t>
  </si>
  <si>
    <t>郑规地字第410100201509106</t>
  </si>
  <si>
    <t>管环表[2010]033号</t>
  </si>
  <si>
    <t>郑国土资函[2015]294号</t>
  </si>
  <si>
    <t>郑州博古文化产业有限公司</t>
  </si>
  <si>
    <t>郑州市管城回族区</t>
  </si>
  <si>
    <t>张东岭</t>
  </si>
  <si>
    <t>1393841
1288</t>
  </si>
  <si>
    <t>冯丹</t>
  </si>
  <si>
    <t>0371-55550267</t>
  </si>
  <si>
    <t>1593626
9131</t>
  </si>
  <si>
    <t>社会事业项目</t>
  </si>
  <si>
    <t>续建项目</t>
  </si>
  <si>
    <t>河南航天金穗软件有限公司多元化申报及嵌入式安全产品研发生产基地项目</t>
  </si>
  <si>
    <t>是</t>
  </si>
  <si>
    <t>总建筑面积3.88万平方米，主要建设多元化申报、嵌入式安全产品、商用密码产品研发基地，税控盘生产车间及科研办公大楼等</t>
  </si>
  <si>
    <t>2014.10-2017.5</t>
  </si>
  <si>
    <t>豫郑金岱高[2010]00008号</t>
  </si>
  <si>
    <t>郑规建（建筑）字第410100201409074号</t>
  </si>
  <si>
    <t>管环表{2012}006号</t>
  </si>
  <si>
    <t>郑国用（2013）第0270号</t>
  </si>
  <si>
    <t>河南航天金穗软件有限公司</t>
  </si>
  <si>
    <t>陆振华</t>
  </si>
  <si>
    <t>1330381
0001</t>
  </si>
  <si>
    <t>李喜瑞</t>
  </si>
  <si>
    <t>1390386
3843</t>
  </si>
  <si>
    <t>河南合智置业有限公司中部大观国际商贸中心项目</t>
  </si>
  <si>
    <t>二期主体封顶</t>
  </si>
  <si>
    <t>豫郑管城贸（2013）00017号；豫郑管城服务（2016）00516号</t>
  </si>
  <si>
    <t>郑规地字第410100201409095号；郑规地字第410100201409096号；郑规地字第410100201409097号；郑规地字第410100201409098号</t>
  </si>
  <si>
    <t>郑环审（2014）3号；管环表（2016）26号</t>
  </si>
  <si>
    <t>郑国用（2014）第0453号；郑国用（2014）第0454号；郑国用（2014）第0455号；郑国用（2014）第0456号</t>
  </si>
  <si>
    <t>河南合智置业有限公司</t>
  </si>
  <si>
    <t>王庆武</t>
  </si>
  <si>
    <t>周丽</t>
  </si>
  <si>
    <t>1393858
9823</t>
  </si>
  <si>
    <t>郑州既和商贸有限公司恒大微购O2O线下体验馆项目</t>
  </si>
  <si>
    <t>否</t>
  </si>
  <si>
    <t>总建筑面积4万平方米，主要建设恒大微购O2O线下体验馆</t>
  </si>
  <si>
    <t>2017.5-2018.3</t>
  </si>
  <si>
    <t>完成建筑内外部建设及装修装饰</t>
  </si>
  <si>
    <t>郑州既和商贸有限公司</t>
  </si>
  <si>
    <t>王瑞娟</t>
  </si>
  <si>
    <t>1863863
3717</t>
  </si>
  <si>
    <t>呼晓蕾</t>
  </si>
  <si>
    <t>1860381
3793</t>
  </si>
  <si>
    <t>河南永恒凯悦地产开发有限公司永恒理想中心项目</t>
  </si>
  <si>
    <t>2017.10-2019.7</t>
  </si>
  <si>
    <t>完成主体工程的40%</t>
  </si>
  <si>
    <t>豫郑管城服务[2016]11423号</t>
  </si>
  <si>
    <t>郑规建（建筑）字第410100201609086号</t>
  </si>
  <si>
    <t>管环表（2016）40号</t>
  </si>
  <si>
    <t>郑国用（2012）第0197号</t>
  </si>
  <si>
    <t>河南永恒凯悦地产开发有限公司</t>
  </si>
  <si>
    <t>翟珲</t>
  </si>
  <si>
    <t>1583712
9769</t>
  </si>
  <si>
    <t>丁静茹</t>
  </si>
  <si>
    <t>0371-66831277</t>
  </si>
  <si>
    <t>1583808
7983</t>
  </si>
  <si>
    <t>河南润盈置业有限公司金岱创客大厦项目</t>
  </si>
  <si>
    <t>总建筑面积5.41万平方米，主要建设商务办公、酒店于一体的综合体项目</t>
  </si>
  <si>
    <t>2017.6-2019.12</t>
  </si>
  <si>
    <t>主体完工，开始砌筑工程</t>
  </si>
  <si>
    <t>豫郑金岱服务[2015]21943</t>
  </si>
  <si>
    <t>郑规地字第（410100201509170）号</t>
  </si>
  <si>
    <t>管环表（2016）8号</t>
  </si>
  <si>
    <t>郑国用（2016）第0061号</t>
  </si>
  <si>
    <t>河南润盈置业有限公司</t>
  </si>
  <si>
    <t>贾林</t>
  </si>
  <si>
    <t>1589008
0288</t>
  </si>
  <si>
    <t>韩捷</t>
  </si>
  <si>
    <t>0371-86558279</t>
  </si>
  <si>
    <t>1367366
9709</t>
  </si>
  <si>
    <t>河南正兴实业发展有限公司锦荣老城根美食文玩城项目</t>
  </si>
  <si>
    <t>总建筑面积3.9万平方米，主要建设社区型商业综合体及配套设施</t>
  </si>
  <si>
    <t xml:space="preserve">豫郑管城服务[2014]01915 </t>
  </si>
  <si>
    <t>（2004）郑城规规管许字（0036）号</t>
  </si>
  <si>
    <t>管环表（2012）069号</t>
  </si>
  <si>
    <t>郑国用（2004）字第0551号</t>
  </si>
  <si>
    <t>河南正兴实业发展有限公司</t>
  </si>
  <si>
    <t>彭根正</t>
  </si>
  <si>
    <t>1370392
4510</t>
  </si>
  <si>
    <t>单荣恩</t>
  </si>
  <si>
    <t>1853996
1139</t>
  </si>
  <si>
    <t>前期项目</t>
  </si>
  <si>
    <t>郑州肯同华侨置业有限公司郑州赫优仕广场项目</t>
  </si>
  <si>
    <t>完成控规批复及土地手续的办理</t>
  </si>
  <si>
    <t>控规方案正在批前公示</t>
  </si>
  <si>
    <t>郑州肯同华侨置业有限公司</t>
  </si>
  <si>
    <t>姜楠</t>
  </si>
  <si>
    <t>1359264
1911</t>
  </si>
  <si>
    <t>陈鹏飞</t>
  </si>
  <si>
    <t>1589062
7537</t>
  </si>
  <si>
    <t>河南豫发集团有限公司锦荣商贸城升级改造项目</t>
  </si>
  <si>
    <t>总建筑面积64万平方米，主要建设集商业、办公、休闲式商业街、星级酒店于一体的大型综合体项目</t>
  </si>
  <si>
    <t>完成规划及土地手续的办理</t>
  </si>
  <si>
    <t>豫郑管城贸[2014]01912</t>
  </si>
  <si>
    <t>控规方案等待上市政府联审联批会</t>
  </si>
  <si>
    <t>已完成网站一次、二次公示</t>
  </si>
  <si>
    <t>郑国用（2002）第0952号；郑国用（2006）第0250号；郑国用（2007）第0962号</t>
  </si>
  <si>
    <t>线路全长5606米</t>
  </si>
  <si>
    <t>2017.4-2018.6</t>
  </si>
  <si>
    <t>完成50%桩基施工及20%的桥面施工</t>
  </si>
  <si>
    <t>郑规选字第410100201639014号、郑规建（交通）410100201639005号</t>
  </si>
  <si>
    <t>郑东新区</t>
  </si>
  <si>
    <t>开工项目</t>
  </si>
  <si>
    <t>否</t>
  </si>
  <si>
    <t>线路全长1560米</t>
  </si>
  <si>
    <t>2017.8-2018.12</t>
  </si>
  <si>
    <t>完成主体工程的35%</t>
  </si>
  <si>
    <t>尚未办理</t>
  </si>
  <si>
    <t>郑州城建集团投资有限公司</t>
  </si>
  <si>
    <t>王柳洋</t>
  </si>
  <si>
    <t>开工项目</t>
  </si>
  <si>
    <t>惠济区（B）项目</t>
  </si>
  <si>
    <t>总建筑面积21478.72平方米</t>
  </si>
  <si>
    <t>总建筑面积7900平方米</t>
  </si>
  <si>
    <t>已办理</t>
  </si>
  <si>
    <t>总建筑面积50万平方米，主要建设荥泽古城复建工程起步区、古荥大运河示范区水系工程及配套安置区等</t>
  </si>
  <si>
    <t>尚未办理</t>
  </si>
  <si>
    <t>开工项目</t>
  </si>
  <si>
    <t>上街区B项目</t>
  </si>
  <si>
    <t>上街区</t>
  </si>
  <si>
    <t>续建项目</t>
  </si>
  <si>
    <t>扩建汝南路立交桥，下穿陇海铁路线40米，双向六车道，引线长700米（含工业路、安阳路段改造）</t>
  </si>
  <si>
    <t>尚未办理</t>
  </si>
  <si>
    <t>开工项目</t>
  </si>
  <si>
    <t>建设年产2.5万台（套）机场互动智能标牌及低空飞行器机舱智能显示屏生产线</t>
  </si>
  <si>
    <t>尚未办理</t>
  </si>
  <si>
    <t>开工项目</t>
  </si>
  <si>
    <t>总建筑面积6.7万平方米，建设年产30万千瓦电机、1.5万T防腐蚀衬里设备2万台（套）补偿器、25万平方节能门窗生产线</t>
  </si>
  <si>
    <t>开工项目</t>
  </si>
  <si>
    <t>总建筑面积4万平方米，建设标准化厂房，润滑油、铝模板生产线</t>
  </si>
  <si>
    <t>尚未办理</t>
  </si>
  <si>
    <t>开工项目</t>
  </si>
  <si>
    <t>建设年产5万吨全自动高品质多品种分子筛生产线</t>
  </si>
  <si>
    <t>尚未办理</t>
  </si>
  <si>
    <t>开工项目</t>
  </si>
  <si>
    <t>总建筑面积10.6万平方米，主要建设大型购物商场及相关配套设施</t>
  </si>
  <si>
    <t>续建项目</t>
  </si>
  <si>
    <t>建设五云山水系工程及山区景观绿化、主题庄园、休闲农庄等（不含房地产开发项目）</t>
  </si>
  <si>
    <t>尚未办理</t>
  </si>
  <si>
    <t>开工项目</t>
  </si>
  <si>
    <t>2017省未列转市</t>
  </si>
  <si>
    <t>2017省未列转市</t>
  </si>
  <si>
    <t>2017省未列转市</t>
  </si>
  <si>
    <t>2017省未列转市</t>
  </si>
  <si>
    <t>总建筑面积8.6万平方米，主要建设仓库、办公楼及配套设施</t>
  </si>
  <si>
    <t>尚未办理</t>
  </si>
  <si>
    <t>开工项目</t>
  </si>
  <si>
    <t>文广新局</t>
  </si>
  <si>
    <t>郑州图书馆新馆智能化数字图书馆二期</t>
  </si>
  <si>
    <t>是</t>
  </si>
  <si>
    <t>在一期建设基础上，对综合机房、图书业务应用系统、读者服务系统、网站等设备设施进行补充完善</t>
  </si>
  <si>
    <t>竣工</t>
  </si>
  <si>
    <t>项目建议书的批复》郑发改审批(2016)407号</t>
  </si>
  <si>
    <t>无需办理</t>
  </si>
  <si>
    <t>郑州图书馆</t>
  </si>
  <si>
    <t>郑州市郑东新区</t>
  </si>
  <si>
    <t>郑州市文化广电新闻出版局</t>
  </si>
  <si>
    <t>牛伟</t>
  </si>
  <si>
    <t>何昱</t>
  </si>
  <si>
    <t>城管局(B）项目</t>
  </si>
  <si>
    <t>郑州市再生水利用三环管线配套工程</t>
  </si>
  <si>
    <t xml:space="preserve"> 新建再生水加压泵站2座及运行监控调度中心，设计规模16万吨/日</t>
  </si>
  <si>
    <t>2017.7-2018.2</t>
  </si>
  <si>
    <t>主体工程完成90%</t>
  </si>
  <si>
    <t>开工项目</t>
  </si>
  <si>
    <t>日处理污水30万吨，新增60万吨/日臭氧脱色设施，新建30万吨/日污水深度处理设施</t>
  </si>
  <si>
    <t>总用地面积6.46万平方米，主要建设绿化工程、绿化灌溉、绿地内污水工程</t>
  </si>
  <si>
    <t>2016.12-2017.12</t>
  </si>
  <si>
    <t>新敷设再生水管线8.1公里及建设再生水泵房等配套设施；再生水输送10万吨/日</t>
  </si>
  <si>
    <t>2017.10-2018.10</t>
  </si>
  <si>
    <t>管线全长16.7公里，再生水输送能力6.5万吨/日</t>
  </si>
  <si>
    <t>完成工程量的30%</t>
  </si>
  <si>
    <t>正在编制环评报告</t>
  </si>
  <si>
    <t>无需办理</t>
  </si>
  <si>
    <t>郑州市侯寨水厂工程</t>
  </si>
  <si>
    <t>日供水10万吨，主要建设泵站、净水厂及敷设输水管网工程</t>
  </si>
  <si>
    <t>郑规建（市政）字410100201609156号；郑规建（市政）字410100201609163号；郑规建（市政）字410100201619105号</t>
  </si>
  <si>
    <t>郑州自来水投资控股有限公司二七新城1号加压泵站工程</t>
  </si>
  <si>
    <t>主要建设泵站一座（7万吨/日）及配水管网</t>
  </si>
  <si>
    <t>2016.6-2018.3</t>
  </si>
  <si>
    <t>完成工程量80%</t>
  </si>
  <si>
    <t>郑州自来水投资控股有限公司</t>
  </si>
  <si>
    <t>主要建设调压站6座，敷设次高压燃气管线20公里</t>
  </si>
  <si>
    <t>2017.5-2018.5</t>
  </si>
  <si>
    <t>主要建设天然气接收站1座，敷设高压燃气管道10公里</t>
  </si>
  <si>
    <t>2017.6-2018.12</t>
  </si>
  <si>
    <t>完成50%工程量</t>
  </si>
  <si>
    <t>资料已报省发改委，待批</t>
  </si>
  <si>
    <t>已取得薛店接收站《选址意见书》；取得高压管道《选线规划》批复</t>
  </si>
  <si>
    <t>新郑市、航空港区</t>
  </si>
  <si>
    <t>2017省未列转市</t>
  </si>
  <si>
    <t>总建筑面积36728平方米，日处理餐厨垃圾300吨</t>
  </si>
  <si>
    <t>郑州市公安局</t>
  </si>
  <si>
    <t>郑州市公安局交警第六大队通讯指挥科研楼建设项目</t>
  </si>
  <si>
    <t>是</t>
  </si>
  <si>
    <t>总建筑面积12588平方米</t>
  </si>
  <si>
    <t>2015.11-2017.11</t>
  </si>
  <si>
    <t>竣工</t>
  </si>
  <si>
    <t>郑发改设〔2014〕485号</t>
  </si>
  <si>
    <t>总建筑面积5.33万平方米，年产80万张聚乳酸可吸收术后防粘连膜、100万颗止血夹、100万颗骨钉</t>
  </si>
  <si>
    <t>正在中牟县规划局办理</t>
  </si>
  <si>
    <t>恒大中原经贸中心项目</t>
  </si>
  <si>
    <t>中原区</t>
  </si>
  <si>
    <t>开工项目</t>
  </si>
  <si>
    <t>租用产业集聚区标准化厂房6700平方米，建设4条生产线，年产碳化硼超细粉体材料5000吨</t>
  </si>
  <si>
    <t>2017.1-2017.12</t>
  </si>
  <si>
    <t>竣工</t>
  </si>
  <si>
    <t>2017.5-2019.5</t>
  </si>
  <si>
    <t>建设用地规划许可证尚未办理</t>
  </si>
  <si>
    <t>2017省未列转市</t>
  </si>
  <si>
    <t>郑高规地字第410100201200020</t>
  </si>
  <si>
    <t>郑高开建环表（2011）16号-19号</t>
  </si>
  <si>
    <t>郑国用（2012）第0313号；土地证号GX1-100-485</t>
  </si>
  <si>
    <t>高新区绿化建设项目</t>
  </si>
  <si>
    <t>53个工程项目，总建设规模523万平方米，分为行道树种植、道路绿化、公园建设等</t>
  </si>
  <si>
    <t>2017.3-2020.12</t>
  </si>
  <si>
    <t>郑州黄河风景名胜区基础设施改造工程</t>
  </si>
  <si>
    <t>改造面积11万平方米，主要改造绿化、游客服务中心、停车场等</t>
  </si>
  <si>
    <t>竣工</t>
  </si>
  <si>
    <t>沿黄堤岸护砌及道路修建、绿化、停车场水源地截污、照明等</t>
  </si>
  <si>
    <t>尚未办理</t>
  </si>
  <si>
    <t>2018.1-2018.12</t>
  </si>
  <si>
    <t>办理前期手，续力争开工建设</t>
  </si>
  <si>
    <t>正在中原区规划局办理建设工程规划许可证</t>
  </si>
  <si>
    <t>总建筑面积38057平方米</t>
  </si>
  <si>
    <t>办理前期手续，力争开工建设</t>
  </si>
  <si>
    <t>郑发改设(2015)273号</t>
  </si>
  <si>
    <t>郑规建（建筑）字第410100201509140号</t>
  </si>
  <si>
    <t>郑州市第六十二中学</t>
  </si>
  <si>
    <t>主体施工</t>
  </si>
  <si>
    <t>郑规建（建筑）字第410100201509077号</t>
  </si>
  <si>
    <t>金水环建登记表2012-151号</t>
  </si>
  <si>
    <t>国有土地证号0000448</t>
  </si>
  <si>
    <t>总建筑面积5.56万平方米，设计总床位1053张，主要建设改造原有生活服务中心、医疗康复中心、综合楼、改造原有地下建筑；新建老年公寓、人防地下室及车库等</t>
  </si>
  <si>
    <t>100</t>
  </si>
  <si>
    <t>完成已建成三栋楼的改造装修及新建项目的土方开挖工作</t>
  </si>
  <si>
    <t>正在惠济区规划分局办理用地规划手续</t>
  </si>
  <si>
    <t>正在编制环评</t>
  </si>
  <si>
    <t>正在惠济区国土局办理惠济区民政局过户至郑州市老年公寓的土地过户手续</t>
  </si>
  <si>
    <t>惠济区</t>
  </si>
  <si>
    <t>二七区</t>
  </si>
  <si>
    <t>海鸥</t>
  </si>
  <si>
    <t>13608686788</t>
  </si>
  <si>
    <t>牛娜</t>
  </si>
  <si>
    <t>0371-87519665</t>
  </si>
  <si>
    <t>13903718133</t>
  </si>
  <si>
    <t>郑州市技师学院迁建项目</t>
  </si>
  <si>
    <t>否</t>
  </si>
  <si>
    <t>总建筑面积163392平方米，主要修建旧校舍，雨污水管网、自来水管网、供电增容、高压入地迁改；新建建筑面积95391.59平方米</t>
  </si>
  <si>
    <t>2017.10-2019.12</t>
  </si>
  <si>
    <t>基础工程施工完成</t>
  </si>
  <si>
    <t>郑发改审批（2016）547号   郑发改投资（2016）610号</t>
  </si>
  <si>
    <t>尚未办理</t>
  </si>
  <si>
    <t>郑州市技师学院</t>
  </si>
  <si>
    <t>惠济区</t>
  </si>
  <si>
    <t>张青山</t>
  </si>
  <si>
    <t>13383838345</t>
  </si>
  <si>
    <t>郑州交通技师学院一体化教学楼建设项目</t>
  </si>
  <si>
    <t>总建筑面积17500平方米，主要建设一体化实训教室、普通教室、办公室及地下停车库和设备用房</t>
  </si>
  <si>
    <t>建筑工程规划许可证资料已报郑州经济技术开发区规划局，待批</t>
  </si>
  <si>
    <t>资料已报郑州经济技术开发区环保局，待批</t>
  </si>
  <si>
    <t>15188359191</t>
  </si>
  <si>
    <t>15937166181</t>
  </si>
  <si>
    <t>开工项目</t>
  </si>
  <si>
    <t>郑州市公共就业和人才服务综合市场二期（郑州市高端人才创业服务中心）项目</t>
  </si>
  <si>
    <t>否</t>
  </si>
  <si>
    <t>总建筑面积27245平方米，主要建设人才引进服务大厅、综合服务大厅、社会融资服务大厅、成果转化展示大厅、创客空间、小微及成长企业区、配套生活设施、地下车库及东西地下贯通廊道等</t>
  </si>
  <si>
    <t>2017.5-2019.5</t>
  </si>
  <si>
    <t>工程主体完工</t>
  </si>
  <si>
    <t>郑东建环表（2011）131号，更名郑东建环函（2015）37号，豫（2016）郑州市不动产权第0001255号</t>
  </si>
  <si>
    <t>郑规选字第410100201539027号，郑规地字第410100201639029号</t>
  </si>
  <si>
    <t>郑东建环表（2011）131号，更名郑东建环函（2015）37号</t>
  </si>
  <si>
    <t>豫（2016）郑州市不动产权第0001255号</t>
  </si>
  <si>
    <t>郑州市公共就业人才服务中心</t>
  </si>
  <si>
    <t>郑州市郑东新区</t>
  </si>
  <si>
    <t>郑州市人力资源和社会保障局</t>
  </si>
  <si>
    <t>牛娜</t>
  </si>
  <si>
    <t>0371-87519665</t>
  </si>
  <si>
    <t>13903718133</t>
  </si>
  <si>
    <t>郑州市商业技师学院数控加工公共实训中心项目</t>
  </si>
  <si>
    <t>总建筑面积11086.63平方米</t>
  </si>
  <si>
    <t>2017.5-2018.3</t>
  </si>
  <si>
    <t>主体工程完工</t>
  </si>
  <si>
    <t xml:space="preserve">节能审查  郑发改资源（2016）555号 、                        可研批复    郑发改社会（2016）563号  </t>
  </si>
  <si>
    <t>建筑工程规划许可证资料已报荥阳市规划局，待批</t>
  </si>
  <si>
    <t>环评资料已报送荥阳市环保局，待批</t>
  </si>
  <si>
    <t>自有土地/荥国用（2007）字第0033号/地号02-11-100</t>
  </si>
  <si>
    <t>郑州市商业技师学院</t>
  </si>
  <si>
    <t>荥阳市</t>
  </si>
  <si>
    <t>刘俊</t>
  </si>
  <si>
    <t>13938266266</t>
  </si>
  <si>
    <t>刘波</t>
  </si>
  <si>
    <t>65008790</t>
  </si>
  <si>
    <t>13603456224</t>
  </si>
  <si>
    <t>郑州市商业技师学院郑州高技能人才公共实训基地综合楼项目</t>
  </si>
  <si>
    <t>总建筑面积32000平方米</t>
  </si>
  <si>
    <t>2017.8-2018.12</t>
  </si>
  <si>
    <t>主体完工</t>
  </si>
  <si>
    <t>编制项目建议书已报市发改委审核</t>
  </si>
  <si>
    <t>自有土地/荥国用（2011）字第0072号/地号02-11-270/荥国用（2011）字第0073号/地号02-11-271</t>
  </si>
  <si>
    <t>郑州（荥阳）</t>
  </si>
  <si>
    <t>卫生局（B）类项目</t>
  </si>
  <si>
    <t>郑州市第三人民医院迁建工程</t>
  </si>
  <si>
    <t>是</t>
  </si>
  <si>
    <t>总建筑面积10.98万平方米,设置床位1000张</t>
  </si>
  <si>
    <t>惠环审〔2014〕017号</t>
  </si>
  <si>
    <t>郑国用（1999）字第0871号</t>
  </si>
  <si>
    <t>惠济区</t>
  </si>
  <si>
    <t>郑州市公安局交警五大队办事大厅项目</t>
  </si>
  <si>
    <t>否</t>
  </si>
  <si>
    <t>总建筑面积3200平方米</t>
  </si>
  <si>
    <t>2017.11-2018.11</t>
  </si>
  <si>
    <t>基础工程施工完成20%</t>
  </si>
  <si>
    <t>郑发改审批[2016]584号</t>
  </si>
  <si>
    <t>尚未办理</t>
  </si>
  <si>
    <t>金水区</t>
  </si>
  <si>
    <t>开工项目</t>
  </si>
  <si>
    <t>郑州市公安局特警支队配套设施建设项目</t>
  </si>
  <si>
    <t>总建筑面积5300平方米</t>
  </si>
  <si>
    <t>2017.10-2018.10</t>
  </si>
  <si>
    <t>郑发改投资[2016]360号</t>
  </si>
  <si>
    <t>郑州市公安局惠济分局业务技术用房建设项目</t>
  </si>
  <si>
    <t>总建筑面积17303平方米</t>
  </si>
  <si>
    <t>2017.12-2019.12</t>
  </si>
  <si>
    <t>基础工程施工完成10%</t>
  </si>
  <si>
    <t>郑发改投资[2016]227号</t>
  </si>
  <si>
    <t>郑国用（2014）第0453号;第0454号；郑国用（2014）第0455号；郑国用（2014）第0456号</t>
  </si>
  <si>
    <t>豫郑管城服务（2016）00516号</t>
  </si>
  <si>
    <t>总建筑面积41.18万平方米，主要建设零售家居、餐饮娱乐等于一体的家居生活体验中心（不含房地产开发项目）</t>
  </si>
  <si>
    <t>总部大楼主体完成50%</t>
  </si>
  <si>
    <t>交通项目</t>
  </si>
  <si>
    <t>总建筑面积2.5万平方米，班额为45班，主要建设有教学楼、行政办公楼、运动场等设施</t>
  </si>
  <si>
    <t>河南黑豹物流大型现代综合性物流园区（一期）工程</t>
  </si>
  <si>
    <t>总建筑面积55.8万平方米，主要建设大型现代化自动化仓储区、货物中转区、行政办公区及其他附属设施</t>
  </si>
  <si>
    <t>2017.4-2017.12</t>
  </si>
  <si>
    <t>资料已上报新密市发改委，待批</t>
  </si>
  <si>
    <t>豫郑新密贸[2014]00232、豫郑新密贸[2014]00233</t>
  </si>
  <si>
    <t>郑州麟派置业有限公司金盛服装商贸城项目</t>
  </si>
  <si>
    <t>郑发改审批[2015]549号</t>
  </si>
  <si>
    <t>2017.8-2018.12</t>
  </si>
  <si>
    <t>完成总工程量的30%</t>
  </si>
  <si>
    <t>高技术项目</t>
  </si>
  <si>
    <t>先进制造业项目</t>
  </si>
  <si>
    <t>民生保障和社会事业项目</t>
  </si>
  <si>
    <t>完成工程总量22%</t>
  </si>
  <si>
    <t>《建设用地规划许可证》地字第410183201600021103103号</t>
  </si>
  <si>
    <t>2016.5-2017.12</t>
  </si>
  <si>
    <t>2017.7-2018.12</t>
  </si>
  <si>
    <t>总建筑面积14.2万平方米，建设金盛服装商贸城1#、2#楼及E-08-01地下车库；3#、4#楼及E-09-01-01地下车库（不含房地产开发项目）</t>
  </si>
  <si>
    <t>主体建筑出地面5层</t>
  </si>
  <si>
    <t>完成智慧化平台建设及管网建设的75%</t>
  </si>
  <si>
    <t>完成热力管网及热源厂实时监控体系、监测点，通信网络建设的70%</t>
  </si>
  <si>
    <t>装饰装修工程收尾工作；院区道路绿化工程</t>
  </si>
  <si>
    <t>完成起步区建设</t>
  </si>
  <si>
    <t>2017.3-2017.12</t>
  </si>
  <si>
    <t xml:space="preserve">续建项目 </t>
  </si>
  <si>
    <t>正在市环保局办理环评</t>
  </si>
  <si>
    <t>征地手续已办理，院内建设</t>
  </si>
  <si>
    <t>正在办理用地规划许可证</t>
  </si>
  <si>
    <t>开工项目</t>
  </si>
  <si>
    <t>登封市（B）类</t>
  </si>
  <si>
    <t>河南灏宇纸品有限公司年产10万平方米瓦楞纸板生产线项目</t>
  </si>
  <si>
    <t>四类社区项目</t>
  </si>
  <si>
    <t>续建项目</t>
  </si>
  <si>
    <t>宋祎航</t>
  </si>
  <si>
    <t>四类社区</t>
  </si>
  <si>
    <t>续建</t>
  </si>
  <si>
    <t>郑东新区“四类社区”打捆项目</t>
  </si>
  <si>
    <t>主要建设2个龙翔嘉苑社区和刘集2号社区，总建筑面积402万平方米</t>
  </si>
  <si>
    <t>2014.3-2018.12</t>
  </si>
  <si>
    <t>郑东计财[2013]103号、郑东计发改[2015]106号，郑东计财发改[2015]32号，牟发改资[2012]16号</t>
  </si>
  <si>
    <t>郑东规选字[2012]第0020号、0049号、0045号、0019号、0018号、0017号、0016号、0048号、0047号、0046号、郑白规地字第 [410122201214042]号、郑规选字第
410100201539015号、郑规选字第
410100201539007号</t>
  </si>
  <si>
    <t>郑环审[2013]192号、郑东建环表[2015]102号，郑东建环表[2015]126号，郑环审[2012] 43号</t>
  </si>
  <si>
    <t>郑国用[2015]第XQ1093号、XQ1094号、XQ1095号、XQ1096号、XQ1097号、牟国用[2015]181号</t>
  </si>
  <si>
    <t>龙湖办事处、豫兴路办事处</t>
  </si>
  <si>
    <t>郑州经济技术开发区四类社区打捆项目</t>
  </si>
  <si>
    <t>是</t>
  </si>
  <si>
    <t>26个社区，总建筑面积1100万平方米。</t>
  </si>
  <si>
    <t>2012-2018</t>
  </si>
  <si>
    <t>完成20个社区建设</t>
  </si>
  <si>
    <t>高新区</t>
  </si>
  <si>
    <t>郑州高新技术产业开发区</t>
  </si>
  <si>
    <t>陈思</t>
  </si>
  <si>
    <t>13526
6012
82</t>
  </si>
  <si>
    <t>四类社区</t>
  </si>
  <si>
    <t>续建</t>
  </si>
  <si>
    <t>2017报省</t>
  </si>
  <si>
    <t>13</t>
  </si>
  <si>
    <t>2014.5-2019.12</t>
  </si>
  <si>
    <t>2个社区在建</t>
  </si>
  <si>
    <t>续建12个社区，建筑面积310万平方米，新建1个社区，建筑面积72万平方米</t>
  </si>
  <si>
    <t>纸质未报</t>
  </si>
  <si>
    <t>总建筑面积630万平方米，新建35个社区</t>
  </si>
  <si>
    <t>总建筑面积996万平方米，新建28个社区</t>
  </si>
  <si>
    <t>总建筑面积348万平方米，续建社区13个，新建社区2个</t>
  </si>
  <si>
    <t>总建筑面积2000万平方米，新建社区35个</t>
  </si>
  <si>
    <t>总建筑面积1573.9万平方米，新建50个社区</t>
  </si>
  <si>
    <t>总建筑面积512万平方米，建设58个社区</t>
  </si>
  <si>
    <t>中原木艺文化产业中心项目</t>
  </si>
  <si>
    <t>产品体验中心、木易博物馆二次装饰完成</t>
  </si>
  <si>
    <t>豫郑物流物流[2015]18743</t>
  </si>
  <si>
    <t>郑规件字第[410100201620014]</t>
  </si>
  <si>
    <t>河南一木文化创意产业发展有限公司</t>
  </si>
  <si>
    <t>梁俊峰</t>
  </si>
  <si>
    <t>136
7382
9191</t>
  </si>
  <si>
    <t>申晴</t>
  </si>
  <si>
    <t>158
3825
1905</t>
  </si>
  <si>
    <t>否</t>
  </si>
  <si>
    <t>郑州经济技术开发区</t>
  </si>
  <si>
    <t>郑州市</t>
  </si>
  <si>
    <t>总建筑面积8万平方米，主要建设珍惜木材分拨中心、木艺博物馆、0T0产品体验中心、木艺产品展示中心、非物质文化遗产中心、中原木艺设计研发中心</t>
  </si>
  <si>
    <t>郑州市司法局业务用房</t>
  </si>
  <si>
    <t>否</t>
  </si>
  <si>
    <t>2017.8-2018.12</t>
  </si>
  <si>
    <t>基础工程施工</t>
  </si>
  <si>
    <r>
      <t>郑发改投资</t>
    </r>
    <r>
      <rPr>
        <b/>
        <sz val="9"/>
        <rFont val="Times New Roman"/>
        <family val="1"/>
      </rPr>
      <t>[2016]618</t>
    </r>
    <r>
      <rPr>
        <b/>
        <sz val="9"/>
        <rFont val="宋体"/>
        <family val="0"/>
      </rPr>
      <t>号</t>
    </r>
  </si>
  <si>
    <t>规划选址第410000201400060号</t>
  </si>
  <si>
    <t>二七环登[2015]6号</t>
  </si>
  <si>
    <t>正在变更土地手续</t>
  </si>
  <si>
    <t>郑州市司法局</t>
  </si>
  <si>
    <t>二七区</t>
  </si>
  <si>
    <t>程千里</t>
  </si>
  <si>
    <t>崔云超</t>
  </si>
  <si>
    <t>社会事业项目</t>
  </si>
  <si>
    <r>
      <t>总建筑面积</t>
    </r>
    <r>
      <rPr>
        <sz val="8"/>
        <rFont val="仿宋_GB2312"/>
        <family val="3"/>
      </rPr>
      <t>6580平方米</t>
    </r>
  </si>
  <si>
    <t>郑州市司法局</t>
  </si>
  <si>
    <t>新密市“四类社区”打捆项目</t>
  </si>
  <si>
    <t>在建58个社区，总建筑面积113万平方米</t>
  </si>
  <si>
    <t>2016.2-2020.9</t>
  </si>
  <si>
    <t>姚彦萍</t>
  </si>
  <si>
    <t>2016.9-2018.9</t>
  </si>
  <si>
    <t>豫郑航空制造[2016]19997号</t>
  </si>
  <si>
    <t>郑港环表[2016]42号</t>
  </si>
  <si>
    <t>土地已完成招拍挂，出让合同已签订</t>
  </si>
  <si>
    <t>河南天迈科技有限公司</t>
  </si>
  <si>
    <t>张崇</t>
  </si>
  <si>
    <t>15838118790</t>
  </si>
  <si>
    <t>李汶龙</t>
  </si>
  <si>
    <t>0371-61775600</t>
  </si>
  <si>
    <t>郑州空港科锐电力设备有限公司基于互联网智慧能源系统的高端设备制造及电力服务项目一期</t>
  </si>
  <si>
    <t>总建筑面积13万平方米，主要建设厂房、仓库和相应配套设施</t>
  </si>
  <si>
    <t>2017.5-2018.12</t>
  </si>
  <si>
    <t>完成主体工程的80%</t>
  </si>
  <si>
    <t>豫郑航空制造[2016]08015号</t>
  </si>
  <si>
    <t>郑规地字4101002016490070</t>
  </si>
  <si>
    <t>郑港环表[2016]50号</t>
  </si>
  <si>
    <t xml:space="preserve">新政港土[2016]62号 </t>
  </si>
  <si>
    <t>郑州空港科锐电力设备有限公司</t>
  </si>
  <si>
    <t>安志钢</t>
  </si>
  <si>
    <t>13801251750</t>
  </si>
  <si>
    <t>崔潇</t>
  </si>
  <si>
    <t>郑州爱度实业有限公司爱度智能手机生产基地</t>
  </si>
  <si>
    <t>总建筑面积10万平方米，主要建设厂房及配套设施</t>
  </si>
  <si>
    <t xml:space="preserve">豫航空工[2014]00003号
</t>
  </si>
  <si>
    <t>郑州市卫计委</t>
  </si>
  <si>
    <t>宁丽梅</t>
  </si>
  <si>
    <t>宋林</t>
  </si>
  <si>
    <t>0371-53386189</t>
  </si>
  <si>
    <t>郑州市骨科医院宜居健康城医院</t>
  </si>
  <si>
    <t xml:space="preserve">是 </t>
  </si>
  <si>
    <t>门诊楼、急诊楼、病房楼及辅助楼及综合站房</t>
  </si>
  <si>
    <t>2014.11-2017.11</t>
  </si>
  <si>
    <t>完成电梯、空调、污水、供氧、锅炉、太阳能标段工作。手术室净化、弱电智能化标段安装基本完成。外墙工程完工，内墙工程基本完成，初步展现医院整体形象</t>
  </si>
  <si>
    <r>
      <t xml:space="preserve"> 郑发改设【</t>
    </r>
    <r>
      <rPr>
        <b/>
        <sz val="10"/>
        <rFont val="Times New Roman"/>
        <family val="1"/>
      </rPr>
      <t>2013</t>
    </r>
    <r>
      <rPr>
        <b/>
        <sz val="10"/>
        <rFont val="宋体"/>
        <family val="0"/>
      </rPr>
      <t>】</t>
    </r>
    <r>
      <rPr>
        <b/>
        <sz val="10"/>
        <rFont val="Times New Roman"/>
        <family val="1"/>
      </rPr>
      <t>141</t>
    </r>
    <r>
      <rPr>
        <b/>
        <sz val="10"/>
        <rFont val="宋体"/>
        <family val="0"/>
      </rPr>
      <t>号</t>
    </r>
    <r>
      <rPr>
        <b/>
        <sz val="10"/>
        <rFont val="Times New Roman"/>
        <family val="1"/>
      </rPr>
      <t xml:space="preserve"> </t>
    </r>
  </si>
  <si>
    <t>荥阳市城乡规划局，建字第410182201326020号</t>
  </si>
  <si>
    <t xml:space="preserve">郑环审        【2012】78号  </t>
  </si>
  <si>
    <t>荥国用（2014）第0040号</t>
  </si>
  <si>
    <t>郑州市骨科医院</t>
  </si>
  <si>
    <t>郑州市宜居健康园区</t>
  </si>
  <si>
    <t>周世杰</t>
  </si>
  <si>
    <t>13598818669</t>
  </si>
  <si>
    <t>马郑</t>
  </si>
  <si>
    <t>67771966</t>
  </si>
  <si>
    <t>13837118733</t>
  </si>
  <si>
    <t>郑州市妇幼保健院宜居健康城医院</t>
  </si>
  <si>
    <t>该项目建设用地面积128亩，一期建设500张床位，地上建筑面积53920平方米，拟建门诊急诊楼、医技楼、病房楼，地下建筑面积13081平方米。</t>
  </si>
  <si>
    <t>2014-2017</t>
  </si>
  <si>
    <t>装饰装修工程收尾工作；院区道路绿化工程。</t>
  </si>
  <si>
    <r>
      <t>郑发改设〔</t>
    </r>
    <r>
      <rPr>
        <b/>
        <sz val="10"/>
        <rFont val="Times New Roman"/>
        <family val="1"/>
      </rPr>
      <t>2013</t>
    </r>
    <r>
      <rPr>
        <b/>
        <sz val="10"/>
        <rFont val="宋体"/>
        <family val="0"/>
      </rPr>
      <t>〕</t>
    </r>
    <r>
      <rPr>
        <b/>
        <sz val="10"/>
        <rFont val="Times New Roman"/>
        <family val="1"/>
      </rPr>
      <t>139</t>
    </r>
    <r>
      <rPr>
        <b/>
        <sz val="10"/>
        <rFont val="宋体"/>
        <family val="0"/>
      </rPr>
      <t>号</t>
    </r>
  </si>
  <si>
    <t>建字第410182201326019号</t>
  </si>
  <si>
    <t>郑环审〔2012〕79号）文件</t>
  </si>
  <si>
    <t>荥国用（2014）第0041号</t>
  </si>
  <si>
    <t>郑州市妇幼保健院</t>
  </si>
  <si>
    <t>王香枝</t>
  </si>
  <si>
    <t>李跃龙</t>
  </si>
  <si>
    <t>郑州市卫生学校迁建项目</t>
  </si>
  <si>
    <t>教学、办公、学生宿舍、后勤等设施27.46万㎡</t>
  </si>
  <si>
    <t>2016.3-2019.9</t>
  </si>
  <si>
    <t>一期工程完工，二期工程准备施工</t>
  </si>
  <si>
    <r>
      <t>立项：</t>
    </r>
    <r>
      <rPr>
        <b/>
        <sz val="9"/>
        <rFont val="Times New Roman"/>
        <family val="1"/>
      </rPr>
      <t xml:space="preserve"> </t>
    </r>
    <r>
      <rPr>
        <b/>
        <sz val="9"/>
        <rFont val="宋体"/>
        <family val="0"/>
      </rPr>
      <t>郑发改社会〔</t>
    </r>
    <r>
      <rPr>
        <b/>
        <sz val="9"/>
        <rFont val="Times New Roman"/>
        <family val="1"/>
      </rPr>
      <t>2011</t>
    </r>
    <r>
      <rPr>
        <b/>
        <sz val="9"/>
        <rFont val="宋体"/>
        <family val="0"/>
      </rPr>
      <t>〕</t>
    </r>
    <r>
      <rPr>
        <b/>
        <sz val="9"/>
        <rFont val="Times New Roman"/>
        <family val="1"/>
      </rPr>
      <t>979</t>
    </r>
    <r>
      <rPr>
        <b/>
        <sz val="9"/>
        <rFont val="宋体"/>
        <family val="0"/>
      </rPr>
      <t>号、</t>
    </r>
    <r>
      <rPr>
        <b/>
        <sz val="9"/>
        <rFont val="Times New Roman"/>
        <family val="1"/>
      </rPr>
      <t xml:space="preserve">                      </t>
    </r>
    <r>
      <rPr>
        <b/>
        <sz val="9"/>
        <rFont val="宋体"/>
        <family val="0"/>
      </rPr>
      <t>可研：</t>
    </r>
    <r>
      <rPr>
        <b/>
        <sz val="9"/>
        <rFont val="Times New Roman"/>
        <family val="1"/>
      </rPr>
      <t xml:space="preserve"> </t>
    </r>
    <r>
      <rPr>
        <b/>
        <sz val="9"/>
        <rFont val="宋体"/>
        <family val="0"/>
      </rPr>
      <t>郑发改社会〔</t>
    </r>
    <r>
      <rPr>
        <b/>
        <sz val="9"/>
        <rFont val="Times New Roman"/>
        <family val="1"/>
      </rPr>
      <t>2012</t>
    </r>
    <r>
      <rPr>
        <b/>
        <sz val="9"/>
        <rFont val="宋体"/>
        <family val="0"/>
      </rPr>
      <t>〕</t>
    </r>
    <r>
      <rPr>
        <b/>
        <sz val="9"/>
        <rFont val="Times New Roman"/>
        <family val="1"/>
      </rPr>
      <t xml:space="preserve"> 843</t>
    </r>
    <r>
      <rPr>
        <b/>
        <sz val="9"/>
        <rFont val="宋体"/>
        <family val="0"/>
      </rPr>
      <t>号、</t>
    </r>
    <r>
      <rPr>
        <b/>
        <sz val="9"/>
        <rFont val="Times New Roman"/>
        <family val="1"/>
      </rPr>
      <t xml:space="preserve">                      </t>
    </r>
    <r>
      <rPr>
        <b/>
        <sz val="9"/>
        <rFont val="宋体"/>
        <family val="0"/>
      </rPr>
      <t>初设：</t>
    </r>
    <r>
      <rPr>
        <b/>
        <sz val="9"/>
        <rFont val="Times New Roman"/>
        <family val="1"/>
      </rPr>
      <t xml:space="preserve"> </t>
    </r>
    <r>
      <rPr>
        <b/>
        <sz val="9"/>
        <rFont val="宋体"/>
        <family val="0"/>
      </rPr>
      <t>郑发改设〔</t>
    </r>
    <r>
      <rPr>
        <b/>
        <sz val="9"/>
        <rFont val="Times New Roman"/>
        <family val="1"/>
      </rPr>
      <t>2014</t>
    </r>
    <r>
      <rPr>
        <b/>
        <sz val="9"/>
        <rFont val="宋体"/>
        <family val="0"/>
      </rPr>
      <t>〕</t>
    </r>
    <r>
      <rPr>
        <b/>
        <sz val="9"/>
        <rFont val="Times New Roman"/>
        <family val="1"/>
      </rPr>
      <t>503</t>
    </r>
    <r>
      <rPr>
        <b/>
        <sz val="9"/>
        <rFont val="宋体"/>
        <family val="0"/>
      </rPr>
      <t>号</t>
    </r>
  </si>
  <si>
    <t>建设工程规划许可证：荥规410182201626002号</t>
  </si>
  <si>
    <t xml:space="preserve">环评：郑环审（2012）53号      </t>
  </si>
  <si>
    <t>土地证：荥国用（2015）第0052号，荥国用（2015）第0053号</t>
  </si>
  <si>
    <t>郑州市卫生学校</t>
  </si>
  <si>
    <t>封银曼</t>
  </si>
  <si>
    <t>186037 11101</t>
  </si>
  <si>
    <t>秦亚辉</t>
  </si>
  <si>
    <t>68980170</t>
  </si>
  <si>
    <t>13838112323</t>
  </si>
  <si>
    <t>郑州市第七人民医院滨河园区项目</t>
  </si>
  <si>
    <t>总建筑面积12.22万平方米，包括医疗中心、科研基地、实验基地，共1000张床位</t>
  </si>
  <si>
    <r>
      <t>2017.</t>
    </r>
    <r>
      <rPr>
        <b/>
        <sz val="9"/>
        <rFont val="宋体"/>
        <family val="0"/>
      </rPr>
      <t>8-2020.8</t>
    </r>
  </si>
  <si>
    <t>项目前期工作、三通一平、地基、基础</t>
  </si>
  <si>
    <r>
      <t>郑发改社会</t>
    </r>
    <r>
      <rPr>
        <b/>
        <sz val="9"/>
        <rFont val="Times New Roman"/>
        <family val="1"/>
      </rPr>
      <t>[2016]88</t>
    </r>
    <r>
      <rPr>
        <b/>
        <sz val="9"/>
        <rFont val="宋体"/>
        <family val="0"/>
      </rPr>
      <t>号</t>
    </r>
  </si>
  <si>
    <t>建设项目选址意见书郑规选字【410100201420043】号</t>
  </si>
  <si>
    <t>郑州市环保局郑环审【2016】2号</t>
  </si>
  <si>
    <t>郑规件字【410100201520054】号</t>
  </si>
  <si>
    <t>郑州市第七人民医院</t>
  </si>
  <si>
    <t>郑州经济技术开发区</t>
  </si>
  <si>
    <t>孙迪迪</t>
  </si>
  <si>
    <t>135926
60518</t>
  </si>
  <si>
    <t>石红耀</t>
  </si>
  <si>
    <t>0371-60609635</t>
  </si>
  <si>
    <t>139490
88003</t>
  </si>
  <si>
    <t>卫生局（B）类项目</t>
  </si>
  <si>
    <t>S312郑州境改建工程（郑汴交界至G107东移段）</t>
  </si>
  <si>
    <t>全长29.2公里，公路标准为：一级公路标准兼具城市道路功能、双向六车道，设计时速100公里/小时，路基宽度为33.5米</t>
  </si>
  <si>
    <t>2017.12-2020.12</t>
  </si>
  <si>
    <t>112400</t>
  </si>
  <si>
    <t>完成项目所有前期手续及征地拆迁工作，进场施工。</t>
  </si>
  <si>
    <t>豫发改基础[2012]123号</t>
  </si>
  <si>
    <t>郑城规函[2016]444号</t>
  </si>
  <si>
    <t>办理中（网上公示一次）</t>
  </si>
  <si>
    <t>13603845168</t>
  </si>
  <si>
    <t>靳可辛</t>
  </si>
  <si>
    <t>67885281</t>
  </si>
  <si>
    <t>13523482020</t>
  </si>
  <si>
    <t>郑发投</t>
  </si>
  <si>
    <t>农业路快速通道工程（雄鹰东路-金源东街）</t>
  </si>
  <si>
    <t>2015.1-2018.6</t>
  </si>
  <si>
    <t>1153327</t>
  </si>
  <si>
    <t>除铁路代建主体完成80%以外，其余工程全部完成100%</t>
  </si>
  <si>
    <t>郑发改城市[2014]452号</t>
  </si>
  <si>
    <t>郑城规交[2014]125号</t>
  </si>
  <si>
    <t>郑环审[2014]264号</t>
  </si>
  <si>
    <t>郑国土资函[2014]263号</t>
  </si>
  <si>
    <t>郑州市中原区、高新区、金水区、郑东新区</t>
  </si>
  <si>
    <t>孙瑞</t>
  </si>
  <si>
    <t>13733822080</t>
  </si>
  <si>
    <t>常西湖公共文化区18条市级道路</t>
  </si>
  <si>
    <t>主要建设市政道路及配套设施</t>
  </si>
  <si>
    <t>文博大道：隧道主体完成85%，道路主体完成80%。
站前大道：污雨水完成60%，道路完成20%。
河清路、海晏路、胜利路、郑峪路、星空路、赵仙南路道路工程完成10%。
淮河路道路完成30%。
雪松路、皓月路、汇文路、汇智路、临湖路、防汛路、传媒路雨污水完成20%、道路完成10%。</t>
  </si>
  <si>
    <t>郑发改审批[2015]60、61、69、70、71等；郑人常[2015]13号</t>
  </si>
  <si>
    <t>郑规选字第（410100201500113）号、郑规选字第（410100201500120）号等</t>
  </si>
  <si>
    <t>中原环建表2015-039、 中原环建表2015-040等</t>
  </si>
  <si>
    <t>正在办理用地审查意见</t>
  </si>
  <si>
    <t xml:space="preserve">郑州发展投资集团有限公司
</t>
  </si>
  <si>
    <t>郑州市民公共文化服务区南区地下交通系统及地下空间项目</t>
  </si>
  <si>
    <t>主要建设
地下综合管廊及交通环廊</t>
  </si>
  <si>
    <t>综合管廊土建完成100%，交通环廊土建完成40%，地下一层商业、停车场、文化广场土建完成30%。</t>
  </si>
  <si>
    <t>郑发改审批[2016]104号</t>
  </si>
  <si>
    <t>郑城规函[2016]100号</t>
  </si>
  <si>
    <t>中原环建表2016-027</t>
  </si>
  <si>
    <t>因常西湖18条路已办理用地审查意见，该项目无需办理</t>
  </si>
  <si>
    <t xml:space="preserve">
郑州发展投资集团有限公司
</t>
  </si>
  <si>
    <t>郑州市渠南路(西四环—陇海路）工程</t>
  </si>
  <si>
    <t>2016.11-2018.12</t>
  </si>
  <si>
    <t xml:space="preserve">隧道主体、桥梁完成60%，道路完成30%。
</t>
  </si>
  <si>
    <t>郑发改审批[2015）490号</t>
  </si>
  <si>
    <t>郑规选字第410100201600005</t>
  </si>
  <si>
    <t>中原环建表2015-029</t>
  </si>
  <si>
    <t>总建筑面积10万平方米，主要建设标准化仓储仓库及配套设施</t>
  </si>
  <si>
    <t>豫郑航空外商[2015]23520号</t>
  </si>
  <si>
    <t>郑州港普仓储有限公司</t>
  </si>
  <si>
    <t>郑光斌</t>
  </si>
  <si>
    <t>13862051001</t>
  </si>
  <si>
    <t>周建清</t>
  </si>
  <si>
    <t>北京最惠货运公司智能终端国际绿色物流中心项目</t>
  </si>
  <si>
    <t>总建筑面积为7.5万平方米，主要建设智能立体仓库、分检中心、综合办公楼及公共配套设施等</t>
  </si>
  <si>
    <t xml:space="preserve">豫郑航空物流[2016]13147号
</t>
  </si>
  <si>
    <t>正在组卷</t>
  </si>
  <si>
    <t>北京最惠货运公司</t>
  </si>
  <si>
    <t>王国丽</t>
  </si>
  <si>
    <t>13910930862</t>
  </si>
  <si>
    <t>李彬</t>
  </si>
  <si>
    <t>郑州磊鑫物流有限公司DHL华中航空物流运营结算中心建设项目</t>
  </si>
  <si>
    <t>总建筑面积 10万平方米，主要建设食品冷冻库、冷藏库、恒温库、生命科学仓库、传统仓库、运输分拨中心等</t>
  </si>
  <si>
    <t>豫郑航空外商[2016]12298号</t>
  </si>
  <si>
    <t>郑州磊鑫物流有限公司</t>
  </si>
  <si>
    <t>安延涛</t>
  </si>
  <si>
    <t>13603996111</t>
  </si>
  <si>
    <t>中国物流有限公司中国智慧物流产业园</t>
  </si>
  <si>
    <t>总建筑面积12.6万平方米，主要建设电商仓库、冷库、分拨中心、配送中心等</t>
  </si>
  <si>
    <t>豫郑航空物流[2016]0578号</t>
  </si>
  <si>
    <t>中物流河南有限公司</t>
  </si>
  <si>
    <t>郭冉</t>
  </si>
  <si>
    <t>15981889161</t>
  </si>
  <si>
    <t>冯一珂</t>
  </si>
  <si>
    <t>河南三弦冷链物流有限公司全球食品食材冷链物流园项目</t>
  </si>
  <si>
    <t>总建筑面积5.1万平方米，主要建设冷库、低温库、常温库、恒温恒湿库，商品陈列展示区、配套服务区等</t>
  </si>
  <si>
    <t>豫郑航空物流[2015]23892号</t>
  </si>
  <si>
    <t>三弦河南置业有限公司</t>
  </si>
  <si>
    <t>王宝柱</t>
  </si>
  <si>
    <t>13733791580</t>
  </si>
  <si>
    <t>刘静</t>
  </si>
  <si>
    <t>河南中富国际贸易有限公司中国（郑州）国际商品交易中心项目</t>
  </si>
  <si>
    <t>总建筑面积11万平方米。主要建设国际酒类及副食品商贸街区、保税仓储及物流服务区、报价定价服务区、交易服务和电子信息化平台设施等</t>
  </si>
  <si>
    <t>豫州航空贸[2014]00092号</t>
  </si>
  <si>
    <t>郑港环表[2015]27号</t>
  </si>
  <si>
    <t>150亩土地指标已批回，正在准备招拍挂资料</t>
  </si>
  <si>
    <t>河南中富国际贸易有限公司</t>
  </si>
  <si>
    <t>李光明</t>
  </si>
  <si>
    <t>15938726696</t>
  </si>
  <si>
    <t>曹瑞</t>
  </si>
  <si>
    <t>0371-60937959</t>
  </si>
  <si>
    <t>河南航投物流有限公司郑卢双枢纽航空物流基地项目</t>
  </si>
  <si>
    <t>总建筑面积12万平方米，主要建设卡车转运中心、航空物流中心和综合服务中心</t>
  </si>
  <si>
    <t xml:space="preserve">豫郑航空物流[2015]22623号
</t>
  </si>
  <si>
    <t>河南航投物流有限公司</t>
  </si>
  <si>
    <t>朱新强</t>
  </si>
  <si>
    <t>15136188787</t>
  </si>
  <si>
    <t>莫傲然</t>
  </si>
  <si>
    <t>元明资本航空港区健康城项目</t>
  </si>
  <si>
    <t>总建筑面积520万平方米，主要建设医疗板块、高端医疗器械生产板块、医学新技术和创新药物研发板块、人才引进及教育培养板块、医疗养老板块及其它配套设施</t>
  </si>
  <si>
    <t>河南现代医疗城建股份（集团）有限公司</t>
  </si>
  <si>
    <t>郭  颖</t>
  </si>
  <si>
    <t>13837165652</t>
  </si>
  <si>
    <t>张俊术</t>
  </si>
  <si>
    <t>新大信（河南）商务服务有限公司澳门文化新城项目</t>
  </si>
  <si>
    <t>总建筑面积55万平方米，主要建设澳门青年创业基地、澳门特色风情商业街及配套设施</t>
  </si>
  <si>
    <t>新大信（河南）商务服务有限公司</t>
  </si>
  <si>
    <t>李涛</t>
  </si>
  <si>
    <t>13937119444</t>
  </si>
  <si>
    <t>盛莹莹</t>
  </si>
  <si>
    <t>河南鼎航实业有限公司直升机运营总部基地项目</t>
  </si>
  <si>
    <t>总建筑面积22万平方米，主要建设直升机起降使用跑道、直升机停放、展示用的停机坪</t>
  </si>
  <si>
    <t>河南鼎航实业有限公司</t>
  </si>
  <si>
    <t>余昕伟</t>
  </si>
  <si>
    <t>河南港新冷链物流有限公司冷链仓储物流项目</t>
  </si>
  <si>
    <t>总建筑面积6万平方米，主要建设高标准立体冷冻库、温控加工车间、综合信息服务中心及配套设施等</t>
  </si>
  <si>
    <t>河南港新冷链物流有限公司</t>
  </si>
  <si>
    <t>黄晓飞</t>
  </si>
  <si>
    <t>18137372323</t>
  </si>
  <si>
    <t>马来西亚国家馆郑州分馆项目</t>
  </si>
  <si>
    <t>总建筑面积1.8万平方米，主要建设标准化厂房及相关物流设施</t>
  </si>
  <si>
    <t>豫郑航空物流[2016]17141号</t>
  </si>
  <si>
    <t>河南新南洋电子商务有限公司</t>
  </si>
  <si>
    <t>马骏</t>
  </si>
  <si>
    <t>15901568095</t>
  </si>
  <si>
    <t>王璨</t>
  </si>
  <si>
    <t>江浙中小企业中原办公基地项目</t>
  </si>
  <si>
    <t>总建筑面积25.13万平方米，主要建设智能写字楼、专家楼和科研楼及配套设施</t>
  </si>
  <si>
    <t>河南坤和鑫宇建设发展有限公司</t>
  </si>
  <si>
    <t>胡激波</t>
  </si>
  <si>
    <t>13613857070</t>
  </si>
  <si>
    <t>刘娇娇</t>
  </si>
  <si>
    <t>河南中原四季水产物流港股份有限公司河南中部四季国际商品交易中心项目</t>
  </si>
  <si>
    <t>总建筑面积24万平方米，主要建设展示交易中心、仓储物流服务中心、物流加工中心、信息咨询服务中心等</t>
  </si>
  <si>
    <t>河南中原四季水产物流港股份有限公司</t>
  </si>
  <si>
    <t>邱新航</t>
  </si>
  <si>
    <t>15838265888</t>
  </si>
  <si>
    <t>苏宁华中地区物流枢纽项目</t>
  </si>
  <si>
    <t>总建筑面积26万平方米，主要建设仓储配送中心、采购结算中心、客户服务中心及其他配套设施</t>
  </si>
  <si>
    <t>郑州苏宁易达物流有限公司</t>
  </si>
  <si>
    <t>赵冬利</t>
  </si>
  <si>
    <t>谢逊</t>
  </si>
  <si>
    <t>0371-66908098</t>
  </si>
  <si>
    <t>中国移动通信集团河南有限公司中国移动（河南）数据中心</t>
  </si>
  <si>
    <t>总建筑面积20.7万平方米，主要建设数据中心机房及配套设施</t>
  </si>
  <si>
    <t>2016.3-2018.12</t>
  </si>
  <si>
    <t>完成一期工程机房设备     安装调试</t>
  </si>
  <si>
    <t>豫郑航空服务[2015]04426号</t>
  </si>
  <si>
    <t>豫环审[2016]70号</t>
  </si>
  <si>
    <t>200亩土地指标已批回，正在准备招拍挂资料</t>
  </si>
  <si>
    <t>中国移动通信集团河南有限公司</t>
  </si>
  <si>
    <t>李焕军</t>
  </si>
  <si>
    <t>13837109090</t>
  </si>
  <si>
    <t>许元华</t>
  </si>
  <si>
    <t>信息化项目</t>
  </si>
  <si>
    <t>河南投资集团控股发展有限公司郑州航空港阿里云中部创业创新基地项目</t>
  </si>
  <si>
    <t>总建筑面积60万平方米，主要建设创业创新基地、云计算大数据聚集区、云计算大数据高端研发区、IT产业核心区以及特色产业拓展区等</t>
  </si>
  <si>
    <t>2017.8-2019.10</t>
  </si>
  <si>
    <t>豫郑航空港服务[2015]17685号</t>
  </si>
  <si>
    <t>正在实验区国土局组卷上报</t>
  </si>
  <si>
    <t>河南投资集团控股发展有限公司</t>
  </si>
  <si>
    <t>胡长根</t>
  </si>
  <si>
    <t>56561006</t>
  </si>
  <si>
    <t>王志刚</t>
  </si>
  <si>
    <t>河南省智能终端检测公共服务平台项目</t>
  </si>
  <si>
    <t>总建筑面积1.3万平方米，主要建设检测大楼和电磁兼容实验室</t>
  </si>
  <si>
    <t>2017.7-2018.9</t>
  </si>
  <si>
    <t>豫发改投资[2016]89号</t>
  </si>
  <si>
    <t>选字410000201500037</t>
  </si>
  <si>
    <t>郑港环表[2015]43号</t>
  </si>
  <si>
    <t>河南电子信息产品质量监督检验院</t>
  </si>
  <si>
    <t>冯星辉</t>
  </si>
  <si>
    <t>65935567</t>
  </si>
  <si>
    <t>于波涛</t>
  </si>
  <si>
    <t>郑州市景安网络科技股份有限公司景安云计算暨大数据产业园区项目</t>
  </si>
  <si>
    <t>总建筑面积10万平方米，主要建设的四栋数据中心</t>
  </si>
  <si>
    <t>郑州市景安网络科技股份有限公司</t>
  </si>
  <si>
    <t>陈振鹏</t>
  </si>
  <si>
    <t>18937119565</t>
  </si>
  <si>
    <t>李小美</t>
  </si>
  <si>
    <t>河南省人力资源数据中心建设项目</t>
  </si>
  <si>
    <t>总建筑面积5万平方米，主要建设公共空间、基础配套设备空间、机房配套空间和纯通信机房等</t>
  </si>
  <si>
    <t>郑州航空大都市研究院有限公司</t>
  </si>
  <si>
    <t>孙天尧</t>
  </si>
  <si>
    <t>18621311681</t>
  </si>
  <si>
    <t>黄金利</t>
  </si>
  <si>
    <t>郑州航空港经济综合实验区园博园A/B区建设项目</t>
  </si>
  <si>
    <t>A区主要建设一个主展馆和120多个国内外参展城市室外展园区，B区主要建设综合服务类、主图展馆类、企业馆类、园艺生活类共13个建筑，及绿化种植、文化、餐饮、商业等配套设施</t>
  </si>
  <si>
    <t xml:space="preserve">2015.9-2017.9 </t>
  </si>
  <si>
    <t>豫郑航空城建[2015]19769号</t>
  </si>
  <si>
    <t>郑规地字第410100201609006</t>
  </si>
  <si>
    <t xml:space="preserve">二七环建表〔2014〕016号
</t>
  </si>
  <si>
    <t xml:space="preserve">郑国用（2016）第0042号 </t>
  </si>
  <si>
    <t>郑州市电信分公司</t>
  </si>
  <si>
    <t>肖振涛</t>
  </si>
  <si>
    <t>17737113366</t>
  </si>
  <si>
    <t>赵保国</t>
  </si>
  <si>
    <t>0371-65316188</t>
  </si>
  <si>
    <t>信息网络系统项目</t>
  </si>
  <si>
    <t>河南花花牛生物科技有限公司年产40万吨乳制品加工二期项目</t>
  </si>
  <si>
    <t>是,2017报省</t>
  </si>
  <si>
    <t>总建筑面积5.3万平方米，主要建设加工车间、冷库、辅助用房等</t>
  </si>
  <si>
    <t>2015.10-2017.12</t>
  </si>
  <si>
    <t>豫郑马寨制造〔2016〕05019</t>
  </si>
  <si>
    <t>郑规地字第410100201309042号</t>
  </si>
  <si>
    <t>郑环审〔2011〕161号</t>
  </si>
  <si>
    <t>郑国用〔2013〕第0093号</t>
  </si>
  <si>
    <t>河南花花牛生物科技有限公司</t>
  </si>
  <si>
    <t>周东杰</t>
  </si>
  <si>
    <t>13043719111</t>
  </si>
  <si>
    <t>李永军</t>
  </si>
  <si>
    <t>0371-56503777</t>
  </si>
  <si>
    <t>15837197868</t>
  </si>
  <si>
    <t>工业</t>
  </si>
  <si>
    <t>郑州马寨创新创业综合体项目</t>
  </si>
  <si>
    <t>总建筑面积12.7万平方米，主要建设4栋多层厂房、综合大楼等</t>
  </si>
  <si>
    <t>2017.6-2019.6</t>
  </si>
  <si>
    <t>豫郑马寨制造（2016）22924</t>
  </si>
  <si>
    <t>正在进行出让评估</t>
  </si>
  <si>
    <t>郑州马寨工业园建设开发有限公司</t>
  </si>
  <si>
    <t>刘兴国</t>
  </si>
  <si>
    <t>13939025577</t>
  </si>
  <si>
    <t>王宗远</t>
  </si>
  <si>
    <t>0371-86003977</t>
  </si>
  <si>
    <t>15890639826</t>
  </si>
  <si>
    <t>绿地滨湖国际城项目</t>
  </si>
  <si>
    <t>2016.9-2019.11</t>
  </si>
  <si>
    <t>主体施工完成</t>
  </si>
  <si>
    <t>豫郑二七服〔2014〕00010</t>
  </si>
  <si>
    <t>郑规建〔建筑〕字第410100201609115号</t>
  </si>
  <si>
    <t>郑环审〔2014〕192号</t>
  </si>
  <si>
    <t>郑国用〔2014〕第0229号</t>
  </si>
  <si>
    <t>绿地控股集团河南绿地滨河置业有限公司</t>
  </si>
  <si>
    <t>张晓岚</t>
  </si>
  <si>
    <t>李胜楠</t>
  </si>
  <si>
    <t>0371-86561558</t>
  </si>
  <si>
    <t>高成长服务业项目</t>
  </si>
  <si>
    <t>盛润运河城国际广场</t>
  </si>
  <si>
    <t>总建筑面积270万平方米，主要建设大型生态城市综合体（不含房地产开发）</t>
  </si>
  <si>
    <t>2016.10-2020.5</t>
  </si>
  <si>
    <t>主体工程完成10层</t>
  </si>
  <si>
    <t>豫郑二七房地（2015）17216</t>
  </si>
  <si>
    <t>正在准备招拍挂</t>
  </si>
  <si>
    <t>郑州晟润置业有限公司</t>
  </si>
  <si>
    <t>朱万里</t>
  </si>
  <si>
    <t>18539987188</t>
  </si>
  <si>
    <t>周晓亮</t>
  </si>
  <si>
    <t>0371-55058493</t>
  </si>
  <si>
    <t>郑州红星美凯龙国际家居博览中心</t>
  </si>
  <si>
    <t>总建设面积27.2万平方米，主要建设以国际家居博览中心</t>
  </si>
  <si>
    <t>2015.4-2018.6</t>
  </si>
  <si>
    <t>主体完工</t>
  </si>
  <si>
    <t xml:space="preserve"> 豫郑二七服务〔2014〕05654 </t>
  </si>
  <si>
    <t>郑规地字第41010020091911220郑规地字第41010020091928号</t>
  </si>
  <si>
    <t>二七环建表〔2015〕56号</t>
  </si>
  <si>
    <t>郑国用〔2009〕第0545号          郑国用〔2009〕第0542号</t>
  </si>
  <si>
    <t>河南德润置业有限公司</t>
  </si>
  <si>
    <t>蒋波</t>
  </si>
  <si>
    <t>15937111688</t>
  </si>
  <si>
    <t>刘剑缨</t>
  </si>
  <si>
    <t>0371-55009217</t>
  </si>
  <si>
    <t>金源百荣商业物流综合体</t>
  </si>
  <si>
    <t>总建筑面积390万平方米，主要建设现代物流及配套设施、商业物流综合体（不含房地产开发）</t>
  </si>
  <si>
    <t>2014.10-2018.10</t>
  </si>
  <si>
    <t>商业1区开业，2区、3区完成各项验收；E4、E5(商务）取得施工证及预售证</t>
  </si>
  <si>
    <t xml:space="preserve"> 豫郑二七贸[2011]00055</t>
  </si>
  <si>
    <t>郑规地字第410100201309158—166号</t>
  </si>
  <si>
    <t>郑环审〔2014〕53号</t>
  </si>
  <si>
    <t>郑国用〔2013〕0497、0513、0528、0529、0530</t>
  </si>
  <si>
    <t>金源百荣投资有限公司</t>
  </si>
  <si>
    <t>郑州市管城区,郑州市二七区</t>
  </si>
  <si>
    <t>徐杰</t>
  </si>
  <si>
    <t>1373382
6666</t>
  </si>
  <si>
    <t>李艳</t>
  </si>
  <si>
    <t>0371-55907730</t>
  </si>
  <si>
    <t>郑州市二七路、太康路地下空间开发项目</t>
  </si>
  <si>
    <t>总建筑面积7.2万平方米，二七路、太康路地下一层空间进行开发</t>
  </si>
  <si>
    <t>2017.7-2018.12</t>
  </si>
  <si>
    <t>完成出入口及道路景观施工</t>
  </si>
  <si>
    <t>豫郑二七城建〔2016〕19609</t>
  </si>
  <si>
    <t>报告表已上报市环保局</t>
  </si>
  <si>
    <t>土地储备中心做收储前工作</t>
  </si>
  <si>
    <t>河南凯浦置业有限公司</t>
  </si>
  <si>
    <t>黄海东</t>
  </si>
  <si>
    <t>13592603532</t>
  </si>
  <si>
    <t>王行行</t>
  </si>
  <si>
    <t>0371-89917355</t>
  </si>
  <si>
    <t>河南省老家印象文化旅游产业园建设项目</t>
  </si>
  <si>
    <t>总建筑面积150万平方米，主要建设旅游集散服务中心、老家印象小镇、老家农场、樱花博览园等</t>
  </si>
  <si>
    <t>森林体验园竣工开园</t>
  </si>
  <si>
    <t>豫郑二七旅游〔2016）06510</t>
  </si>
  <si>
    <t>河南竹桂园文化旅游有限公司</t>
  </si>
  <si>
    <t>吉刚</t>
  </si>
  <si>
    <t>13783600599</t>
  </si>
  <si>
    <t>王 轲</t>
  </si>
  <si>
    <t>0371-55611597</t>
  </si>
  <si>
    <t>金盛国际商贸中心</t>
  </si>
  <si>
    <t>总建筑面积16.6万平方米，主要建设品牌展示、电子商务、大型商业综合体等</t>
  </si>
  <si>
    <t>开工建设</t>
  </si>
  <si>
    <t>豫郑二七贸〔2012〕00078</t>
  </si>
  <si>
    <t>郑规地字第410100200919017、郑规地字第410100201309197</t>
  </si>
  <si>
    <t>郑国用〔2011〕第0084号、郑国用〔2014〕第0038号</t>
  </si>
  <si>
    <t>河南省盛祥置业有限公司</t>
  </si>
  <si>
    <t>李继增</t>
  </si>
  <si>
    <t>18638529011</t>
  </si>
  <si>
    <t>刘斌</t>
  </si>
  <si>
    <t>0371-68722255</t>
  </si>
  <si>
    <r>
      <rPr>
        <sz val="10"/>
        <rFont val="宋体"/>
        <family val="0"/>
      </rPr>
      <t>郑州华贸中心</t>
    </r>
    <r>
      <rPr>
        <b/>
        <sz val="10"/>
        <rFont val="宋体"/>
        <family val="0"/>
      </rPr>
      <t>（该项目为豫京战略合作项目）</t>
    </r>
  </si>
  <si>
    <t>总建筑面积80万平米，主要建设国际一线品牌、高端餐饮娱乐商业综合体</t>
  </si>
  <si>
    <t>完成国有土地征收</t>
  </si>
  <si>
    <t>北京国华置业有限公司</t>
  </si>
  <si>
    <t>黄骥身</t>
  </si>
  <si>
    <t>13910599283</t>
  </si>
  <si>
    <t>陈雷</t>
  </si>
  <si>
    <t>010-85952288</t>
  </si>
  <si>
    <r>
      <rPr>
        <sz val="10"/>
        <rFont val="宋体"/>
        <family val="0"/>
      </rPr>
      <t>永泰城项目</t>
    </r>
    <r>
      <rPr>
        <b/>
        <sz val="10"/>
        <rFont val="宋体"/>
        <family val="0"/>
      </rPr>
      <t>（该项目为豫京战略合作项目）</t>
    </r>
  </si>
  <si>
    <t>总建筑面积500万平米，主要建设大型室内主题乐园、商业综合体、奥特莱斯步行街、风情商业街 、国际品牌酒店、高端写字楼、高端颐养社区等</t>
  </si>
  <si>
    <t>完成办理前期手续</t>
  </si>
  <si>
    <t>永泰房地产（集团）有限公司</t>
  </si>
  <si>
    <t>刘继军</t>
  </si>
  <si>
    <t>010-88498888</t>
  </si>
  <si>
    <t>郑州报业集团城市艺术综合体</t>
  </si>
  <si>
    <t>主要由五大板块组成：一、文化演艺板块；二、文化展示板块；三、文化金融板块；四、文化教育培训板块；五、文化高端服务板块</t>
  </si>
  <si>
    <t>办理前期手续</t>
  </si>
  <si>
    <t>郑州报业集团有限公司</t>
  </si>
  <si>
    <t>陈靖</t>
  </si>
  <si>
    <t>18638929176</t>
  </si>
  <si>
    <t>徐大立</t>
  </si>
  <si>
    <t>二七区特色商业街区项目（6个）</t>
  </si>
  <si>
    <t>总建筑面积224万平方米，主要建设大商金博大商业中心、新田时代广场项目、欧洲时尚中心、通讯大世界改造项目、华润万象城、德化步行街重塑提升等工程6个项目</t>
  </si>
  <si>
    <t>2016.12-2019.12</t>
  </si>
  <si>
    <t>308000</t>
  </si>
  <si>
    <t>各单项主体完工50%</t>
  </si>
  <si>
    <t>豫郑二七服〔2013）00053号等</t>
  </si>
  <si>
    <t>郑规地字第410100201409056号 等</t>
  </si>
  <si>
    <t>郑环审〔2015〕323号等</t>
  </si>
  <si>
    <t>郑国用〔2014〕第0260号等</t>
  </si>
  <si>
    <t>0371-68186801</t>
  </si>
  <si>
    <t>郑州中央商务区项目</t>
  </si>
  <si>
    <t>总建筑面积76万平方米，主要建设综合购物中心、大型会务中心、百货特色品牌店及社区商业等</t>
  </si>
  <si>
    <t>2015.12-2018.12</t>
  </si>
  <si>
    <t>总建筑面积13.6万平方米，主要建设厂房、科研中心、办公楼、生活配套设施等</t>
  </si>
  <si>
    <t>2017报省</t>
  </si>
  <si>
    <t>2017报省未列转市</t>
  </si>
  <si>
    <t>总建筑总面积60万平米。主要建设企业研发中心、金融孵化器、企业加速器、总部基地及配套设施等</t>
  </si>
  <si>
    <t>12个社区在建</t>
  </si>
  <si>
    <t>总建筑面积651.2万平方米，主要建设盛和、世和、瑞锦、瑞和、瑞春、瑞祥、瑞秀、锦龙花园、锦祥花园、锦程花园、锦绣花园等12个安置社区。</t>
  </si>
  <si>
    <t>1100</t>
  </si>
  <si>
    <t>26</t>
  </si>
  <si>
    <t>总建筑面积1338万平方米，主要建设安置房及配套设施</t>
  </si>
  <si>
    <t>800</t>
  </si>
  <si>
    <t>27</t>
  </si>
  <si>
    <t>113</t>
  </si>
  <si>
    <t>58</t>
  </si>
  <si>
    <t>续建项目23个，新建项目4个，前期项目25个，总建筑面积800万平方米</t>
  </si>
  <si>
    <t>续建项目23个，新建项目4个，新增建设面积200万平方米</t>
  </si>
  <si>
    <t>10217万平方米</t>
  </si>
  <si>
    <t>263个社区</t>
  </si>
  <si>
    <t>总建筑面积1230万平方米，续建12个社区，新建1个社区</t>
  </si>
  <si>
    <r>
      <t>总建筑面积10217</t>
    </r>
    <r>
      <rPr>
        <b/>
        <sz val="10"/>
        <rFont val="宋体"/>
        <family val="0"/>
      </rPr>
      <t>万平方米，共包含</t>
    </r>
    <r>
      <rPr>
        <b/>
        <sz val="10"/>
        <rFont val="宋体"/>
        <family val="0"/>
      </rPr>
      <t>263</t>
    </r>
    <r>
      <rPr>
        <b/>
        <sz val="10"/>
        <rFont val="宋体"/>
        <family val="0"/>
      </rPr>
      <t>个项目。主要涉及登封市、新密市、新郑市、荥阳市、中牟县、金水区、二七区、管城回族区、中原区、惠济区、郑东新区、高新技术开发区、郑州经济开发区、航空港区新型城镇化棚户区改造。</t>
    </r>
  </si>
  <si>
    <t>7508053</t>
  </si>
  <si>
    <t>2017.3
—
2018.12</t>
  </si>
  <si>
    <t>5栋厂房及研发中心主体完工，设备订购完成40%</t>
  </si>
  <si>
    <t>豫郑荥阳制造〔2016〕04097</t>
  </si>
  <si>
    <t>荥规地字第410182201616143</t>
  </si>
  <si>
    <t>荥环建函〔2016〕9号</t>
  </si>
  <si>
    <t>海格通信郑州有限公司</t>
  </si>
  <si>
    <t>穆海涛</t>
  </si>
  <si>
    <t>田丽萍</t>
  </si>
  <si>
    <t>郑州轨道交通装备及新材料制造基地建设项目</t>
  </si>
  <si>
    <t>总建筑面积15万平方米，建设标准化厂房及轨道交通装备生产线</t>
  </si>
  <si>
    <t>2017.4
—
2018.12</t>
  </si>
  <si>
    <t>3万平方米厂房完工，设备订购完成40%</t>
  </si>
  <si>
    <t>豫郑荥阳制造〔2016〕04096</t>
  </si>
  <si>
    <t>荥规地字第410182201616038</t>
  </si>
  <si>
    <t>豫〔2016〕荥阳市不动产权第0000003号</t>
  </si>
  <si>
    <t>河南庆余置业有限公司</t>
  </si>
  <si>
    <t>赵洪滨</t>
  </si>
  <si>
    <t>修正药业河南医药生产基地建设项目</t>
  </si>
  <si>
    <t>总建筑面积约8万平方米，建设现代化医药生产线及配套设施</t>
  </si>
  <si>
    <t xml:space="preserve">2017.10
—
2020.12
</t>
  </si>
  <si>
    <t>厂房主体完成40%，主设备订购完成30%</t>
  </si>
  <si>
    <t>正在准备相关资料</t>
  </si>
  <si>
    <t>选址已确定</t>
  </si>
  <si>
    <t>建设用地指标已批复，待挂牌出让</t>
  </si>
  <si>
    <t>修正药业集团</t>
  </si>
  <si>
    <t>陈亚琦</t>
  </si>
  <si>
    <t>王淼</t>
  </si>
  <si>
    <t>中国荥阳建筑工业化科技示范园建设项目</t>
  </si>
  <si>
    <t>总建筑面积32.38万平方米，建设工业厂房、科研楼、生产实验楼、服务中心及相关配套设施</t>
  </si>
  <si>
    <t>2017.8
—
2020.12</t>
  </si>
  <si>
    <t>7条生产线开工建设，其中2条生产线竣工投用，5条生产线开工建设</t>
  </si>
  <si>
    <t>相关资料正在准备</t>
  </si>
  <si>
    <t>用地计划组卷结束</t>
  </si>
  <si>
    <t>郑州市旧城改造开发公司</t>
  </si>
  <si>
    <t>吕钢</t>
  </si>
  <si>
    <t>郑州天伦旅游开发有限公司楚河汉界文化产业园建设项目</t>
  </si>
  <si>
    <t>总建筑面积65.9万平方米，建设楚河汉界、农心野趣、昭和盛世、湖谷御居、绿谷森林、黄河万象七大文化旅游板块</t>
  </si>
  <si>
    <t>2016.8
—
2019.12</t>
  </si>
  <si>
    <t>棋源组团工程完成60%，博物馆主体完成40%，美食风情街完成30%</t>
  </si>
  <si>
    <t>豫郑荥阳服〔2012〕00252</t>
  </si>
  <si>
    <t>荥政文〔2012〕273号</t>
  </si>
  <si>
    <t>525亩用地预审工作荥阳市国土资源局正在开展</t>
  </si>
  <si>
    <t>郑州天伦旅游开发有限公司</t>
  </si>
  <si>
    <t>梁建军</t>
  </si>
  <si>
    <t>彭源</t>
  </si>
  <si>
    <t>洞林湖商业文化产业综合建设项目</t>
  </si>
  <si>
    <t>总建筑面积260万平方米，建设滨水商业文化街、酒店、影视院线、国际艺术中心、儿童娱乐城及相关服务配套及基础配套设施(不含房地产开发项目)</t>
  </si>
  <si>
    <t>2016. 4
—
2018.7</t>
  </si>
  <si>
    <t>奥特莱斯主体完成80%,滨水商业文化街完成65%</t>
  </si>
  <si>
    <t>豫郑荥阳服〔2014〕00280、00281、00281</t>
  </si>
  <si>
    <t>地字第410182201400418109124-02号、410182201400416109123-03号、410182201400416109123-02号</t>
  </si>
  <si>
    <t>环评报告正在编制</t>
  </si>
  <si>
    <t>荥国用（2011）第0055号、0065号、0067号、荥国用（2012）第0010号0011号、0015号</t>
  </si>
  <si>
    <t>河南新田置业有限公司</t>
  </si>
  <si>
    <t>马修杰</t>
  </si>
  <si>
    <t>王炎辉</t>
  </si>
  <si>
    <t>清华忆江南温泉旅游小镇建设项目</t>
  </si>
  <si>
    <t>总建筑面积约9万平方米，建设影视基地、温泉酒店、秦淮河特色商业街等设施</t>
  </si>
  <si>
    <t>2016.4
—
2018.12</t>
  </si>
  <si>
    <t>影视基地完工，大型娱乐设施主体施工完成80%</t>
  </si>
  <si>
    <t>豫郑荥阳旅游[2015]20614</t>
  </si>
  <si>
    <t>选址已确定        地字第410182201604121103129</t>
  </si>
  <si>
    <t>荥环建函[2016]21号</t>
  </si>
  <si>
    <t>豫政土[2015]500号、603号</t>
  </si>
  <si>
    <t>清华园房地产投资有限公司</t>
  </si>
  <si>
    <t>马强</t>
  </si>
  <si>
    <t>锦荣·国际欢乐汇商业综合体建设项目</t>
  </si>
  <si>
    <t>总建筑面积80万平方米，建设集体验式购物、餐饮娱乐、文化休闲、旅游观光、专属绿地公园、坡地商业、特色商业街区、商务办公、星级酒店等为一体的国际化特色商业综合体</t>
  </si>
  <si>
    <t>特色商业街主体完成40%</t>
  </si>
  <si>
    <t>郑州锦荣欢乐谷实业有限公司</t>
  </si>
  <si>
    <t>王丽博</t>
  </si>
  <si>
    <t>王云鹏</t>
  </si>
  <si>
    <t>郑州钜信奥莱实业有限公司郑州首创奥特莱斯建设项目</t>
  </si>
  <si>
    <t>总建筑面积8.5万平方米，建设集游购娱吃于一体的现代化城市综合体</t>
  </si>
  <si>
    <t>2017.4
—
2018.6</t>
  </si>
  <si>
    <t>奥特莱斯主体完成80%</t>
  </si>
  <si>
    <t>豫郑荥阳外商〔2016〕15883</t>
  </si>
  <si>
    <t>地字第410182201600428109123</t>
  </si>
  <si>
    <t>环评报告书编制完成待评审</t>
  </si>
  <si>
    <t>豫〔2016〕荥阳市不动产权0000034号</t>
  </si>
  <si>
    <t>郑州钜信奥莱实业有限公司</t>
  </si>
  <si>
    <t>季发明</t>
  </si>
  <si>
    <t>陈冬</t>
  </si>
  <si>
    <t>修正药业医药电子商务总部建设项目</t>
  </si>
  <si>
    <t>总建筑面积1万平方米，建设通药集采平台、结算中心和数据存储中心，形成集电商、结算、监管、服务于一体的新型电子商务平台</t>
  </si>
  <si>
    <t>2017.7
—
2018.12</t>
  </si>
  <si>
    <t>总部大楼主体完工</t>
  </si>
  <si>
    <t>郑州恒大国际健康城建设项目</t>
  </si>
  <si>
    <t>建设国际高端医院、医学美容中心及医养社区三大板块</t>
  </si>
  <si>
    <t xml:space="preserve">2018
—
</t>
  </si>
  <si>
    <t>办理各项手续，力争年底前开工建设</t>
  </si>
  <si>
    <t>用地组卷工作正在开展</t>
  </si>
  <si>
    <t>恒大健康产业集团</t>
  </si>
  <si>
    <t>张建菊</t>
  </si>
  <si>
    <t>郑州中华恐龙园建设项目</t>
  </si>
  <si>
    <t>建设一座以恐龙为主题的，融博物、科普、娱乐、休闲及表演于一体的综合性游乐园</t>
  </si>
  <si>
    <t>河南天伦集团</t>
  </si>
  <si>
    <t>郑港环表[2015]17号</t>
  </si>
  <si>
    <t>土地指标已批回，正在准备招拍挂资料</t>
  </si>
  <si>
    <t>郑州爱度实业有限公司</t>
  </si>
  <si>
    <t>郝志玉</t>
  </si>
  <si>
    <t>18638634893</t>
  </si>
  <si>
    <t>河南啸鹰航空产业有限公司年产400套美国穆尼飞机零部件项目</t>
  </si>
  <si>
    <t>总建筑面积57万平方米，主要建设研发中心、生产车间及配套设施</t>
  </si>
  <si>
    <t>豫郑航空制造[2015]22012号</t>
  </si>
  <si>
    <t>458亩土地指标已批回，正在准备招拍挂资料，剩余334亩土地准备组卷</t>
  </si>
  <si>
    <t>河南啸鹰航空产业有限公司</t>
  </si>
  <si>
    <t>徐恒武</t>
  </si>
  <si>
    <t>68190003</t>
  </si>
  <si>
    <t>卢冲</t>
  </si>
  <si>
    <t>河南坤鼎中原建设开发有限责任公司中原国际科技企业产业园</t>
  </si>
  <si>
    <t>总建筑面积30万平方米，主要建设厂房、企业孵化器、研发中心及其他配套设施</t>
  </si>
  <si>
    <t xml:space="preserve">2016.7- 
 2018.11 </t>
  </si>
  <si>
    <t>完成主体工程的75%</t>
  </si>
  <si>
    <t>豫州航空工[2013]00049号</t>
  </si>
  <si>
    <t>郑规（建筑）建字第4101002016490019</t>
  </si>
  <si>
    <t>郑港环表[2015]23号</t>
  </si>
  <si>
    <t>新港土国用[2016]第001-004号</t>
  </si>
  <si>
    <t>河南坤鼎中原建设开发有限责任公司</t>
  </si>
  <si>
    <t>杨鋆君</t>
  </si>
  <si>
    <t>13526501978</t>
  </si>
  <si>
    <t>冯昊</t>
  </si>
  <si>
    <t>高新技术项目</t>
  </si>
  <si>
    <t>郑州台科置业有限公司郑州台湾科技园标准化厂房建设项目</t>
  </si>
  <si>
    <t>总建筑面积80万平方米，主要建设标准化厂房及配套设施</t>
  </si>
  <si>
    <t>2015.9-2018.9</t>
  </si>
  <si>
    <t>完成主体工程的43%</t>
  </si>
  <si>
    <t>豫郑航空制造[2015]05798号、 豫郑航空制造[2016]17752号</t>
  </si>
  <si>
    <t>郑规（建筑）建字第4101002014490016</t>
  </si>
  <si>
    <t xml:space="preserve"> 郑港环表[2015]22号</t>
  </si>
  <si>
    <t xml:space="preserve">
郑州兴瑞大宗商品供应链产业园有限公司郑州航空港国际大宗商品供应链产业园建设项目一期    
</t>
  </si>
  <si>
    <t xml:space="preserve">
总建筑面积100万平方米，主要建设大宗商品交易中心、总部产业基地、综合配套平台及其他配套设施</t>
  </si>
  <si>
    <t xml:space="preserve">2015.12-2018.12 
</t>
  </si>
  <si>
    <t xml:space="preserve">豫郑航空服务[2015]00889号    
</t>
  </si>
  <si>
    <t xml:space="preserve">郑规地字第4101002015490065号和郑规地字第4101002015490066号 
</t>
  </si>
  <si>
    <t xml:space="preserve">豫环审[2015]165号     
</t>
  </si>
  <si>
    <t>185亩土地已办理土地证新港土国用(2015)第036号，剩余415亩土地正在组卷</t>
  </si>
  <si>
    <t xml:space="preserve">郑州兴瑞大宗商品供应链产业园有限公司    
</t>
  </si>
  <si>
    <t xml:space="preserve">田军锋
</t>
  </si>
  <si>
    <t xml:space="preserve">15903685151 
</t>
  </si>
  <si>
    <t xml:space="preserve">周亚杰
</t>
  </si>
  <si>
    <t xml:space="preserve">55987202
</t>
  </si>
  <si>
    <t xml:space="preserve">18703602651 
</t>
  </si>
  <si>
    <t>中国智能骨干网郑州航空港区项目</t>
  </si>
  <si>
    <t>总建筑面积50万平米，主要建设国际货运转运中心，菜鸟网络华中区跨境电商保税中心和菜鸟网络华中区天猫商超分拨中心等</t>
  </si>
  <si>
    <t>2015.12-2018.8</t>
  </si>
  <si>
    <t>一期建成投用、完成二期基础施工</t>
  </si>
  <si>
    <t>豫郑航空物流[2015]21689号</t>
  </si>
  <si>
    <t xml:space="preserve">郑规地字第4101002016490005
</t>
  </si>
  <si>
    <t>郑港环表[2016]5号</t>
  </si>
  <si>
    <t xml:space="preserve">247亩已完成招拍挂，剩余453亩正在组卷上报
</t>
  </si>
  <si>
    <t>郑州传祥物联网技术有限公司</t>
  </si>
  <si>
    <t>牟涛</t>
  </si>
  <si>
    <t>18661729696</t>
  </si>
  <si>
    <t>0571-85022088</t>
  </si>
  <si>
    <t>河南御品置业有限责任公司富士康集团生活（凡客）小镇项目</t>
  </si>
  <si>
    <t>总建筑面积121万平方米，主要建设企业中心、研发办公楼及配套设施（不含房地产开发）</t>
  </si>
  <si>
    <t>豫郑航空服务[2016]15383号</t>
  </si>
  <si>
    <t>郑规地字第4101002016490080</t>
  </si>
  <si>
    <t>郑港环表[2016]70号</t>
  </si>
  <si>
    <t>415亩已办土地证（新港土国用2016第062号），剩余348亩土地正在组卷上报</t>
  </si>
  <si>
    <t>河南御品置业有限责任公司</t>
  </si>
  <si>
    <t>高国胜</t>
  </si>
  <si>
    <t>66282888</t>
  </si>
  <si>
    <t>陈仁杰</t>
  </si>
  <si>
    <t>郑州航空港区航程绿地置业有限公司双塔项目</t>
  </si>
  <si>
    <t>总建筑面积33万平方米，主要建设综合服务设施、总部经济及配套设施</t>
  </si>
  <si>
    <t>完成基础施工</t>
  </si>
  <si>
    <t>正在实验区经济发展局待批</t>
  </si>
  <si>
    <t>实验区国土局正在组卷上报</t>
  </si>
  <si>
    <t xml:space="preserve">郑州航空港区航程绿地置业有限公司 </t>
  </si>
  <si>
    <t>郑州市丰泰电商产业园管理有限公司郑州顺丰电商产业园</t>
  </si>
  <si>
    <t>总建筑面积24万平方米，主要建设物流枢纽、综合楼及配套公用设施等</t>
  </si>
  <si>
    <t>豫航空贸[2014]00001号</t>
  </si>
  <si>
    <t>郑港环表[2016]34号</t>
  </si>
  <si>
    <t>300亩土地已完成招拍挂，正在办理土地证</t>
  </si>
  <si>
    <t>郑州市丰泰电商产业园管理有限公司</t>
  </si>
  <si>
    <t>汪大力</t>
  </si>
  <si>
    <t>18575573377</t>
  </si>
  <si>
    <t>刘世祥</t>
  </si>
  <si>
    <t>河南唯品会物流有限公司唯品会中部地区区域枢纽物流基地项目</t>
  </si>
  <si>
    <t>总建筑面积40万平方米，主要建设物流仓储仓库、综合办公楼及配套设施等</t>
  </si>
  <si>
    <t>2017.11-2019.12</t>
  </si>
  <si>
    <t>豫郑航空外商[2015]14530号、豫郑航空外商[2015]12657号</t>
  </si>
  <si>
    <t>郑港环表[2016]45号</t>
  </si>
  <si>
    <t>河南唯品会物流有限公司</t>
  </si>
  <si>
    <t>黄文茂</t>
  </si>
  <si>
    <t>18802005931</t>
  </si>
  <si>
    <t>郑州欣可新材料科技有限公司航南创新服务综合体项目</t>
  </si>
  <si>
    <t>总建筑面积18.7万平方米，主要建设创新创业综合体及配套设施（不含房地产开发）</t>
  </si>
  <si>
    <t>2017.8-2019.4</t>
  </si>
  <si>
    <t>主体建设完成50%</t>
  </si>
  <si>
    <t>豫郑航空制造[2016]15995号</t>
  </si>
  <si>
    <t>郑规地字第4101002013490050</t>
  </si>
  <si>
    <t>新土国用[2013]第246号</t>
  </si>
  <si>
    <t>郑州欣可新材料科技有限公司</t>
  </si>
  <si>
    <t>崔程</t>
  </si>
  <si>
    <t>13733833033</t>
  </si>
  <si>
    <t>李创威</t>
  </si>
  <si>
    <t>郑州航空港区裕鸿置业有限公司裕鸿世界港商务公园项目</t>
  </si>
  <si>
    <t>总建筑面积120.9万平方米，主要建设商务办公综合体（不含房地产开发）</t>
  </si>
  <si>
    <t xml:space="preserve">豫郑航空服务[2016]4386号 </t>
  </si>
  <si>
    <t>郑规地字第4101002016490093</t>
  </si>
  <si>
    <t>郑环审[2013]128号</t>
  </si>
  <si>
    <t>新土国用[2013]第243号</t>
  </si>
  <si>
    <t>郑州航空港区裕鸿置业有限公司</t>
  </si>
  <si>
    <t>李 莉</t>
  </si>
  <si>
    <t>13700849292</t>
  </si>
  <si>
    <t>彭明宇</t>
  </si>
  <si>
    <t>河南大隆房地产开发有限公司邻里·新天地项目</t>
  </si>
  <si>
    <t xml:space="preserve">
总建筑面积9.3万平方米，主要建设商业综合体及配套设施（不含房地产开发）</t>
  </si>
  <si>
    <t>2017.8-2019.6</t>
  </si>
  <si>
    <t>完成主体施工的50%</t>
  </si>
  <si>
    <t>豫州航空服[2013]00042号</t>
  </si>
  <si>
    <t>50亩土地指标已批回，正在准备招拍挂资料</t>
  </si>
  <si>
    <t>河南大隆房地产开发有限公司</t>
  </si>
  <si>
    <t>王涛</t>
  </si>
  <si>
    <t>15838012766</t>
  </si>
  <si>
    <t>王艳秋</t>
  </si>
  <si>
    <t>大连港毅都冷链有限公司华中冷鲜港项目</t>
  </si>
  <si>
    <t>总建筑面积30万平方米，主要建设冷藏配送中心和交易中心及其它配套设施</t>
  </si>
  <si>
    <t>2017.6-2018.12</t>
  </si>
  <si>
    <t>大连港毅都冷链有限公司</t>
  </si>
  <si>
    <t>徐颂</t>
  </si>
  <si>
    <t>1389840501</t>
  </si>
  <si>
    <t>赵波</t>
  </si>
  <si>
    <t>河南瀚港国际物流园</t>
  </si>
  <si>
    <t>总建筑面积44万平方米，主要建设物流仓储设施、综合配套服务设施等</t>
  </si>
  <si>
    <t>豫郑航空物流[2015]22690号</t>
  </si>
  <si>
    <t>河南瀚港进出口贸易有限公司</t>
  </si>
  <si>
    <t>李真真</t>
  </si>
  <si>
    <t>王东艳</t>
  </si>
  <si>
    <t>0371-53309967</t>
  </si>
  <si>
    <t>郑州港普仓储有限公司普洛斯郑州空港东物流园</t>
  </si>
  <si>
    <t>郑州商都新区控股有限公司商都文化主题广场项目</t>
  </si>
  <si>
    <t>郑州商都新区控股有限公司文庙-城隍庙文化博览中心项目</t>
  </si>
  <si>
    <t>郑州商都新区控股有限公司书院街文化创意中心项目</t>
  </si>
  <si>
    <t>郑州商都新区控股有限公司夕阳楼遗址公园项目</t>
  </si>
  <si>
    <t>选字第4101002016490010号</t>
  </si>
  <si>
    <t>豫环审[2016]240号</t>
  </si>
  <si>
    <t>郑港国土[2016]3号</t>
  </si>
  <si>
    <t>郑州航空港汇港发展有限公司</t>
  </si>
  <si>
    <t>黄伟涛</t>
  </si>
  <si>
    <t>15903695767</t>
  </si>
  <si>
    <t>谢广先</t>
  </si>
  <si>
    <t>0371-56562017</t>
  </si>
  <si>
    <t>13333818685</t>
  </si>
  <si>
    <t>生态环保项目</t>
  </si>
  <si>
    <t>中国中原人力资源服务产业园区项目</t>
  </si>
  <si>
    <t>总建筑面积22万平方米，主要建设综合服务楼及配套设施</t>
  </si>
  <si>
    <t>2016.6-2018.12</t>
  </si>
  <si>
    <t>完成主体工程建筑</t>
  </si>
  <si>
    <t>豫发改设计[2014]688号</t>
  </si>
  <si>
    <t>郑规（建筑）建字第4101002014490019</t>
  </si>
  <si>
    <t>郑环审[2013]113号</t>
  </si>
  <si>
    <t>新土国用[2014]第30号、新土国用[2015]第012号</t>
  </si>
  <si>
    <t>河南省人力资源和社会保障厅</t>
  </si>
  <si>
    <t>孔繁中</t>
  </si>
  <si>
    <t>15515962261</t>
  </si>
  <si>
    <t>郑如意</t>
  </si>
  <si>
    <t>民生社会事业项目</t>
  </si>
  <si>
    <t>郑州航空港经济综合实验区安置房建设项目</t>
  </si>
  <si>
    <t>总建筑面积1338万平方米，主要建设安置房及配套设施</t>
  </si>
  <si>
    <t>2013.12-2019.6</t>
  </si>
  <si>
    <t>河西项目90%主体封顶，装饰装修完成80%；河东75%主体封顶</t>
  </si>
  <si>
    <t xml:space="preserve">豫航空房[2014]00003号、豫航空房[2014]00004号、豫航空房[2014]00123号                                   </t>
  </si>
  <si>
    <t xml:space="preserve">地字第4101002013490061号、地字第4101002013490060号 
</t>
  </si>
  <si>
    <t>郑港环审（2014）24号、郑港环审（2015）1号、郑港环审（2014）25号</t>
  </si>
  <si>
    <t>牟国用[2013]第184号、新港土国用[2015]第011号</t>
  </si>
  <si>
    <t>柳敬元</t>
  </si>
  <si>
    <t>13733850280</t>
  </si>
  <si>
    <t>张倩</t>
  </si>
  <si>
    <t>河南省职工文体中心项目</t>
  </si>
  <si>
    <t>总建筑面积为3万平方米，主要建设室内馆、室外运动场和帮扶超市、文化中心及配套设施</t>
  </si>
  <si>
    <t>正在河南省发改委待批</t>
  </si>
  <si>
    <t>郑港环表[2016]44号</t>
  </si>
  <si>
    <t>土地指标已上报国土资源厅待批</t>
  </si>
  <si>
    <t>河南省总工会</t>
  </si>
  <si>
    <t>刘书林</t>
  </si>
  <si>
    <t>18638128616</t>
  </si>
  <si>
    <t>魏睿</t>
  </si>
  <si>
    <t xml:space="preserve">开工项目 </t>
  </si>
  <si>
    <t>航空港实验区高速互通式立交新建工程打捆项目(5个）</t>
  </si>
  <si>
    <t>2016.1
-
2018.12</t>
  </si>
  <si>
    <t>寒山路便民服务中心</t>
  </si>
  <si>
    <t>总建筑面积7.3万平方米（其中，地上总建筑面积约4.9万平方米，地下建筑面积约2.4万平方米）</t>
  </si>
  <si>
    <t>土地已完成征收</t>
  </si>
  <si>
    <t>郑州祥宁置业有限公司</t>
  </si>
  <si>
    <t>靳少勇</t>
  </si>
  <si>
    <t>13526786621</t>
  </si>
  <si>
    <t>董海蛟</t>
  </si>
  <si>
    <t>0371-68799363</t>
  </si>
  <si>
    <t>18236773549</t>
  </si>
  <si>
    <t>二七文化中心项目</t>
  </si>
  <si>
    <t>主要建设绿地和民俗商业街于一体的城市街心公园及以及地下剧场、影院、品位书屋于一体的文化中心</t>
  </si>
  <si>
    <t>完成规划编制、办理各项前期手续</t>
  </si>
  <si>
    <t>正在进行土地证注销</t>
  </si>
  <si>
    <t>二七区建设投资公司</t>
  </si>
  <si>
    <t>张丽</t>
  </si>
  <si>
    <t>13598826848</t>
  </si>
  <si>
    <t>马超</t>
  </si>
  <si>
    <t>66909613</t>
  </si>
  <si>
    <t>13633866639</t>
  </si>
  <si>
    <t>河南灏宇纸品有限公司年产100000平方米瓦楞纸板生产线</t>
  </si>
  <si>
    <t>总建筑面积11.6万平方米，主要建设车间、研发中心大厦等</t>
  </si>
  <si>
    <t>2016.05-2017.10</t>
  </si>
  <si>
    <t>豫郑马寨工（2014）00020</t>
  </si>
  <si>
    <t>卷宗已报到市规划局</t>
  </si>
  <si>
    <t>环评资料已报省环保局</t>
  </si>
  <si>
    <t>已申报用地前期手续</t>
  </si>
  <si>
    <t>河南灏宇纸品有限公司</t>
  </si>
  <si>
    <t>高磊</t>
  </si>
  <si>
    <t>13137730777</t>
  </si>
  <si>
    <t>李朋飞</t>
  </si>
  <si>
    <t>68822708</t>
  </si>
  <si>
    <t>15238321363</t>
  </si>
  <si>
    <t>郑州名扬窗饰材料有限公司遮阳节能产业基地建设项目</t>
  </si>
  <si>
    <t>总建筑面积7万平方米，主要建设研发中心、生产车间等</t>
  </si>
  <si>
    <t>2017.7-2019.2</t>
  </si>
  <si>
    <t>完成工程进度的30%</t>
  </si>
  <si>
    <t>豫郑马寨制造（2016）23385</t>
  </si>
  <si>
    <t>土地完成征收</t>
  </si>
  <si>
    <t>郑州名扬窗饰材料有限公司</t>
  </si>
  <si>
    <t>张年青</t>
  </si>
  <si>
    <t>13603861231</t>
  </si>
  <si>
    <t>陆振乾</t>
  </si>
  <si>
    <t>67860689</t>
  </si>
  <si>
    <t>13073725629</t>
  </si>
  <si>
    <t>郑州帝益肥业生态保护工程股份有限公司帝益生态科技产业园标准化厂房建设项目</t>
  </si>
  <si>
    <t>总建筑面积7.7万平方米，主要建筑有标准化厂房、研发中心等</t>
  </si>
  <si>
    <t>豫郑马寨制造（2016）23390</t>
  </si>
  <si>
    <t>郑州帝益肥业生态保护工程股份有限公司</t>
  </si>
  <si>
    <t>刘新领</t>
  </si>
  <si>
    <t>18638111699</t>
  </si>
  <si>
    <t>程一鸣</t>
  </si>
  <si>
    <t>67811523</t>
  </si>
  <si>
    <t>18003810701</t>
  </si>
  <si>
    <t>河南苏宁云商销售有限公司郑州标准化厂房建设项目</t>
  </si>
  <si>
    <t>总建筑面积17.3万平米，建设内容为以标准化厂房形式建设现代立体库房</t>
  </si>
  <si>
    <t>完成工程进度的60%</t>
  </si>
  <si>
    <t>豫郑马寨工（2016）19394</t>
  </si>
  <si>
    <t>郑规地字第410100201509153</t>
  </si>
  <si>
    <t>2014年9月15日由郑州市环保局出具审批意见</t>
  </si>
  <si>
    <t>郑国用（2015）第0448号</t>
  </si>
  <si>
    <t>河南苏宁云商销售有限公司</t>
  </si>
  <si>
    <t>18637168199</t>
  </si>
  <si>
    <t>陈  宇</t>
  </si>
  <si>
    <t>66908098</t>
  </si>
  <si>
    <t>18651667044</t>
  </si>
  <si>
    <t>中国中部电商港总部基地一期</t>
  </si>
  <si>
    <t>总建筑面积3.5万平方米，主要建设电子商务公共服务平台、外贸出口电商人才培养储备基地等</t>
  </si>
  <si>
    <t>2015.1-2017.12</t>
  </si>
  <si>
    <t>豫郑市城工（2009）00350</t>
  </si>
  <si>
    <t xml:space="preserve">郑州市城乡规划局                          郑规建字第410100201129018号 </t>
  </si>
  <si>
    <t>郑二七环问（2009）45号</t>
  </si>
  <si>
    <t>郑国用（2008）第0454号</t>
  </si>
  <si>
    <t>河南电商港科技有限公司</t>
  </si>
  <si>
    <t>郜鹏飞</t>
  </si>
  <si>
    <t>15803822825</t>
  </si>
  <si>
    <t>李波</t>
  </si>
  <si>
    <t>0371-60977967</t>
  </si>
  <si>
    <t>17797756991</t>
  </si>
  <si>
    <t>新加坡（郑州）思德福国际学校</t>
  </si>
  <si>
    <t>总建筑面积19万平方米，集小学、初中、高中为一体的国际化学校</t>
  </si>
  <si>
    <t>主体完工80%</t>
  </si>
  <si>
    <t>豫郑二七房地（2014）00906
豫郑二七房地（2014）00909</t>
  </si>
  <si>
    <t>郑国用（2014）第0535号
郑国用（2014）第0536号</t>
  </si>
  <si>
    <t>郑州玉安联合置业有限公司</t>
  </si>
  <si>
    <t xml:space="preserve"> 姚晓娜</t>
  </si>
  <si>
    <t>18103810019</t>
  </si>
  <si>
    <t>张酉琪</t>
  </si>
  <si>
    <t>13526539934</t>
  </si>
  <si>
    <t>教育</t>
  </si>
  <si>
    <t>南水北调生态文化公园剩余段</t>
  </si>
  <si>
    <t>总建筑面积186万平方米绿化，区域总长度约7公里；主要建设内容有苗木种植、水电管线敷设，游路、自行车道、广场建设及配套设施等</t>
  </si>
  <si>
    <t>完成绿化工程建设</t>
  </si>
  <si>
    <t>——</t>
  </si>
  <si>
    <t>二七区南水北调生态文化公园建设指挥部</t>
  </si>
  <si>
    <t>牛军领</t>
  </si>
  <si>
    <t>13937188778</t>
  </si>
  <si>
    <t>赵青</t>
  </si>
  <si>
    <t>0371-68989523</t>
  </si>
  <si>
    <t>13938518388</t>
  </si>
  <si>
    <t>基础设施</t>
  </si>
  <si>
    <t>二七区（A+B）类项目</t>
  </si>
  <si>
    <t>二七区（A）类项目</t>
  </si>
  <si>
    <t>二七区（B）类项目</t>
  </si>
  <si>
    <t>10个</t>
  </si>
  <si>
    <t>16个</t>
  </si>
  <si>
    <t>26个</t>
  </si>
  <si>
    <t>总建筑面积200万平方米，主要建设有高层商业中心、精品酒店等（不含房地产开发）</t>
  </si>
  <si>
    <t>金水区"四类社区“打捆项目</t>
  </si>
  <si>
    <t>2012.1-2019.12</t>
  </si>
  <si>
    <t>竣工17个社区，建筑面积521万平方米；在建33个社区，建筑面积1052万平方米</t>
  </si>
  <si>
    <t>郑州市金水区</t>
  </si>
  <si>
    <t>金水区</t>
  </si>
  <si>
    <t>金水区城改办办公室</t>
  </si>
  <si>
    <t>0371-86500170</t>
  </si>
  <si>
    <t>金水科教园区慧科环路等46条支线路网建设项目</t>
  </si>
  <si>
    <t>2017报省</t>
  </si>
  <si>
    <t>全长共计92.6公里，主要建设慧科环路等46条道路</t>
  </si>
  <si>
    <t>2016.4-2020.4</t>
  </si>
  <si>
    <t>31条道路建成通车</t>
  </si>
  <si>
    <t>金发改[2014]1号</t>
  </si>
  <si>
    <t>不需办理</t>
  </si>
  <si>
    <t>河南金科建设投资有限公司</t>
  </si>
  <si>
    <t>崔辉</t>
  </si>
  <si>
    <t>13007520218</t>
  </si>
  <si>
    <t>张二峰</t>
  </si>
  <si>
    <t>0371-86059972</t>
  </si>
  <si>
    <t>13007615782</t>
  </si>
  <si>
    <t>城建项目</t>
  </si>
  <si>
    <t xml:space="preserve">续建 </t>
  </si>
  <si>
    <t>二七路、太康路地下空间开发项目</t>
  </si>
  <si>
    <t>总建筑面积7.2万平方米，主要建设二七路、太康路地下一层</t>
  </si>
  <si>
    <t>完成负一层结构主体施工</t>
  </si>
  <si>
    <t>豫郑二七城建（2016）19609</t>
  </si>
  <si>
    <t>报告表已上报郑州市环保局</t>
  </si>
  <si>
    <t>土地储备中心正在做前期收储工作</t>
  </si>
  <si>
    <t xml:space="preserve">13592603532 
</t>
  </si>
  <si>
    <t>开工</t>
  </si>
  <si>
    <t>正弘国际广场</t>
  </si>
  <si>
    <t>总建筑面积39万平方米,主要建设商业楼、办公楼、地下室及地下车库</t>
  </si>
  <si>
    <t>2013.9-2017.12</t>
  </si>
  <si>
    <t>项目主体完工</t>
  </si>
  <si>
    <t>豫郑市办[2005]0109号</t>
  </si>
  <si>
    <t>郑城规规管许字（0315）号</t>
  </si>
  <si>
    <t>郑环审（2014）79号</t>
  </si>
  <si>
    <t xml:space="preserve">豫省直国用（2007）第0009号、豫省直国用（2007）第0010号 </t>
  </si>
  <si>
    <t>金基不动产(郑州)有限公司</t>
  </si>
  <si>
    <t>姚琦</t>
  </si>
  <si>
    <t xml:space="preserve">朱琳 </t>
  </si>
  <si>
    <t>0371-63345686</t>
  </si>
  <si>
    <t xml:space="preserve">15537157567 
</t>
  </si>
  <si>
    <t>服务业</t>
  </si>
  <si>
    <t>竣工</t>
  </si>
  <si>
    <t>新田太康商业中心建设项目</t>
  </si>
  <si>
    <t>总建筑面积17.4万平方米，主要建设国际知名快时尚品牌、连锁餐饮、IMAX影院等商业</t>
  </si>
  <si>
    <t>2015.8-2018.5</t>
  </si>
  <si>
    <t>150000</t>
  </si>
  <si>
    <t>主体结构封顶</t>
  </si>
  <si>
    <t xml:space="preserve"> 豫郑金水服务[2015]24647号</t>
  </si>
  <si>
    <t>郑规地字第410100201609010号</t>
  </si>
  <si>
    <t>郑-金环建报告表（2016）9号</t>
  </si>
  <si>
    <t>郑州国用[2016]第0057号</t>
  </si>
  <si>
    <t>河南新田叁陆零置业有限公司</t>
  </si>
  <si>
    <t>李少勇</t>
  </si>
  <si>
    <t>13598879098</t>
  </si>
  <si>
    <t>李国庆</t>
  </si>
  <si>
    <t>0371-68265000</t>
  </si>
  <si>
    <t>18638652787</t>
  </si>
  <si>
    <t>金水区特色商业区一期</t>
  </si>
  <si>
    <t>总建筑面积为264.7万平方米，主要建设服务中部地区的电子产品展示交易中心和信息服务业集聚区及基础设施建设</t>
  </si>
  <si>
    <t>商业主体工程完工</t>
  </si>
  <si>
    <t xml:space="preserve">金发改[2010]55号豫发改投资[2014]1339号郑发改投资[2013]123号豫郑金水服[2013]00133      金发改[2010]55号      </t>
  </si>
  <si>
    <t>郑规地字第410100201509157号郑规建（交通）第410100201509041号郑规建（建筑）字第410100201409164  410100201509126</t>
  </si>
  <si>
    <t>郑-金环建登记表2015-70号2012年第223号郑环审（2014）170号</t>
  </si>
  <si>
    <t>原有国有土地郑国有（2015）字第0425号郑国用（2014）第0103号</t>
  </si>
  <si>
    <t>金水区特色商业区指挥部</t>
  </si>
  <si>
    <t>张双喜</t>
  </si>
  <si>
    <t>孙增辉</t>
  </si>
  <si>
    <t>0371-86000608</t>
  </si>
  <si>
    <t>郑州顺德置业有限公司丹尼斯陈砦商业综合体建设项目</t>
  </si>
  <si>
    <t>总建筑面积20.7万平方米，主要建设大型商场、商务写字楼、地下车库等</t>
  </si>
  <si>
    <t>2016.8-2019.8</t>
  </si>
  <si>
    <t>完成主体封顶</t>
  </si>
  <si>
    <t>豫郑金水服务[2016]10616</t>
  </si>
  <si>
    <t>控规编制申请已递交市局</t>
  </si>
  <si>
    <t>土地收储阶段</t>
  </si>
  <si>
    <t>郑州顺德置业有限公司</t>
  </si>
  <si>
    <t>张萌</t>
  </si>
  <si>
    <t>许永超</t>
  </si>
  <si>
    <t>金科智汇城、金科智汇谷</t>
  </si>
  <si>
    <t>金科智汇城总建筑面积120万平方米,金科智汇谷总建筑面积27.2万平方米</t>
  </si>
  <si>
    <t>2016.3-2019.12</t>
  </si>
  <si>
    <t>金科智汇城完成一期±0.00以下完工；金科智汇谷投入使用</t>
  </si>
  <si>
    <t>豫郑金水服[2013]00135豫郑金水服[2014]00058号</t>
  </si>
  <si>
    <t>正在进行控规公示</t>
  </si>
  <si>
    <t>郑-金环建报告表（2015）54号</t>
  </si>
  <si>
    <t>豫政土[2013]643 、豫政土[2014]761</t>
  </si>
  <si>
    <t>河南金水金科建设发展有限公司</t>
  </si>
  <si>
    <t>王汶哲</t>
  </si>
  <si>
    <t>0371-61778875</t>
  </si>
  <si>
    <t>高技术</t>
  </si>
  <si>
    <t>河南锦家置业有限公司杲村财富中心建设项目</t>
  </si>
  <si>
    <t>总建筑面积13万平方米，主要建设办公、商业及配套设施</t>
  </si>
  <si>
    <t>2017.4-2019.3</t>
  </si>
  <si>
    <t>完成二次结构及抹灰工程</t>
  </si>
  <si>
    <t>豫郑金水服务[2016]06602</t>
  </si>
  <si>
    <t xml:space="preserve">
郑规地字第（410100201609106）</t>
  </si>
  <si>
    <t>郑-金环建报告表（2016）23号</t>
  </si>
  <si>
    <t>郑国用（2016）第0164号</t>
  </si>
  <si>
    <t>河南锦家置业有限公司</t>
  </si>
  <si>
    <t>刘少铭</t>
  </si>
  <si>
    <t>张冰玉</t>
  </si>
  <si>
    <t>郑州海洋生物博物馆二期项目</t>
  </si>
  <si>
    <t>总建筑面积3.万平方米，主要建设极地动物馆、鲸豚剧场、海底餐厅、海洋客栈等</t>
  </si>
  <si>
    <t>2017.5-2018.4</t>
  </si>
  <si>
    <t>豫郑金水旅游[2016]17002号</t>
  </si>
  <si>
    <t>郑规地字第410100201409082、</t>
  </si>
  <si>
    <t>金环建登记表2015-17号</t>
  </si>
  <si>
    <t>豫（2016）郑州市不动产权第0001276号</t>
  </si>
  <si>
    <t>郑州长乔极地海洋世界有限公司</t>
  </si>
  <si>
    <t>高琛</t>
  </si>
  <si>
    <t>贾二瑞</t>
  </si>
  <si>
    <t>社会事业</t>
  </si>
  <si>
    <t>郑东·龙湖一号</t>
  </si>
  <si>
    <t>总建筑面积40万平方米，主要建设大型购物中心、商业步行街、五星级酒店、高档写字楼、酒店式公寓、幼儿园、小学、中学，社区医院等（不含房地产开发）</t>
  </si>
  <si>
    <t>2017.5-2019.12</t>
  </si>
  <si>
    <t xml:space="preserve"> 完成5、6、7号楼建设</t>
  </si>
  <si>
    <t>豫郑金水服务[2016]08834，豫郑金水服务[2016]08834，
豫郑金水服务[2016]08861,豫郑金水服务[2016]13732,
豫郑金水服务[2016]08863</t>
  </si>
  <si>
    <t>郑规地字第410100201509161
郑规地字第410100201609180，
郑规地字第410100201609180，
郑规地字第410100201609181，2
郑划地字第410100201609182，
郑规地字第410100201609183</t>
  </si>
  <si>
    <t>郑环审[2014]301号、
郑一金环建设表[2015]69号、       
郑一金环建设表[2015]69号</t>
  </si>
  <si>
    <t>340亩已签订土地出让合同，328亩土地手续尚未办理</t>
  </si>
  <si>
    <t>河南美商置业有限公司</t>
  </si>
  <si>
    <t>郑州金水区</t>
  </si>
  <si>
    <t>朱华幸</t>
  </si>
  <si>
    <t>赵嘉鹏</t>
  </si>
  <si>
    <t>0371-86072588</t>
  </si>
  <si>
    <t>郑州花园路综合项目</t>
  </si>
  <si>
    <t>总建筑面积28.39万平方米，主要建设香格里拉酒店、写字楼、商场等</t>
  </si>
  <si>
    <t>2017.9-2020.4</t>
  </si>
  <si>
    <t>完成桩基工程施工</t>
  </si>
  <si>
    <t>郑发改投资[2014]814号</t>
  </si>
  <si>
    <t>正在进行修规评审</t>
  </si>
  <si>
    <t>郑环审（2012）7号</t>
  </si>
  <si>
    <t>郑规地字第410100201309108号</t>
  </si>
  <si>
    <t>郑州裕恒置业有限公司</t>
  </si>
  <si>
    <t>苏永杰</t>
  </si>
  <si>
    <t>常东旭</t>
  </si>
  <si>
    <t>智能机器人科研中心建设项目</t>
  </si>
  <si>
    <t>总建筑面积约7.66万平方米，主要建设智能机电研发中心、智能软件研发中心、实验中心、精密机电研发中心及服务中心等</t>
  </si>
  <si>
    <t>2017.3-2019.12</t>
  </si>
  <si>
    <t>主体施工至7层</t>
  </si>
  <si>
    <t>豫郑金水高[2016]14785号</t>
  </si>
  <si>
    <t>郑规件字第[410100201400269]号</t>
  </si>
  <si>
    <t>环评公司正在编制</t>
  </si>
  <si>
    <t>土地证正在办理中</t>
  </si>
  <si>
    <t>河南朗驰科技有限公司</t>
  </si>
  <si>
    <t>孙鹏</t>
  </si>
  <si>
    <t>吴久珍</t>
  </si>
  <si>
    <t>0371-85510366</t>
  </si>
  <si>
    <t>河南省地理信息导航产业园</t>
  </si>
  <si>
    <t>总面积45万平方米，主要建设测绘高新技术装备研发与生产中心、地理信息获取中心、中西部卫星遥感应用中心、云计算地理信息平台、物联网地理信息服务中心、GIS研发中心等。</t>
  </si>
  <si>
    <t>2017.3-2019.3</t>
  </si>
  <si>
    <t>完成建设面积23万平方米</t>
  </si>
  <si>
    <t>豫郑金水服务（2015）04543号</t>
  </si>
  <si>
    <t>郑金环建报表2015-44号</t>
  </si>
  <si>
    <t>河南新福源置业有限公司</t>
  </si>
  <si>
    <t>张妍</t>
  </si>
  <si>
    <t>栗玉宇</t>
  </si>
  <si>
    <t>0371-56532521</t>
  </si>
  <si>
    <t>13783678568</t>
  </si>
  <si>
    <t>河南榕基信息技术有限公司榕基软件园项目</t>
  </si>
  <si>
    <t>总建筑面积14.9万平方米，主要建设内容为软件研发基地、营销中心、客服中心、体验中心、员工配套生活区等</t>
  </si>
  <si>
    <t>2017. 3
-  
2019 . 10</t>
  </si>
  <si>
    <t>完成一期工程研发中心和办公楼施工</t>
  </si>
  <si>
    <t>豫郑金水服务[2015]25413号</t>
  </si>
  <si>
    <t>郑规地字第410100201609137号</t>
  </si>
  <si>
    <t>郑环审[2015]159号</t>
  </si>
  <si>
    <t>已经完成土地招拍挂</t>
  </si>
  <si>
    <t>河南榕基信息技术有限公司</t>
  </si>
  <si>
    <t xml:space="preserve">王铭  
</t>
  </si>
  <si>
    <t xml:space="preserve">张鑫 </t>
  </si>
  <si>
    <t>0371-65829900</t>
  </si>
  <si>
    <t xml:space="preserve">13598895192 
</t>
  </si>
  <si>
    <t>西亚斯亚美迪国际软件园</t>
  </si>
  <si>
    <t>总建筑面积60.24万平方米，主要建设高端软件和新兴信息服务产业：软件及应用系统、信息技术服务、电子商务服务、网络与信息安全服务</t>
  </si>
  <si>
    <t>2017.6-2020.9</t>
  </si>
  <si>
    <t xml:space="preserve">完成5层主体建设   
</t>
  </si>
  <si>
    <t>豫郑金水高[2014]00012号</t>
  </si>
  <si>
    <t>郑政函[2016]242号</t>
  </si>
  <si>
    <t>市土地局办理土地收储过程中</t>
  </si>
  <si>
    <t>河南布兰登科技发展有限公司</t>
  </si>
  <si>
    <t>王伟</t>
  </si>
  <si>
    <t>毕大慧</t>
  </si>
  <si>
    <t>0371-62603505</t>
  </si>
  <si>
    <t>郑州启迪科技城项目</t>
  </si>
  <si>
    <t xml:space="preserve">豫郑金水服务[2014]02973   </t>
  </si>
  <si>
    <t>正在进行设计</t>
  </si>
  <si>
    <t>217亩土地已摘牌，45亩土地正在进行征收</t>
  </si>
  <si>
    <t>郑州启迪科技园发展有限公司</t>
  </si>
  <si>
    <t xml:space="preserve">闻琛 </t>
  </si>
  <si>
    <t xml:space="preserve">55356827
</t>
  </si>
  <si>
    <t xml:space="preserve">楚毓峭  </t>
  </si>
  <si>
    <t>0371-55356830</t>
  </si>
  <si>
    <t xml:space="preserve">18625785555 
</t>
  </si>
  <si>
    <t>河南外包产业园（二期）</t>
  </si>
  <si>
    <t>总建筑面积55万平方米，主要建设企业研发中心、创新孵化器、多功能展示厅、技术交易中心、专家公寓和服务外包中心等</t>
  </si>
  <si>
    <t>完成专家公寓和创新孵化区的建设</t>
  </si>
  <si>
    <t xml:space="preserve"> 豫郑金水服[2016]13731号</t>
  </si>
  <si>
    <t>郑规地字第410100201609031号</t>
  </si>
  <si>
    <t>2016.10-2017.12</t>
  </si>
  <si>
    <t>总建筑面积22380平方米，日处理餐厨垃圾300吨</t>
  </si>
  <si>
    <t>正在进行规划调整</t>
  </si>
  <si>
    <t>拟开工</t>
  </si>
  <si>
    <t>王淼</t>
  </si>
  <si>
    <t>陈亚琦</t>
  </si>
  <si>
    <t>修正药业集团</t>
  </si>
  <si>
    <t>建设用地指标已批复，待挂牌出让</t>
  </si>
  <si>
    <t>总建筑面积1万平方米，建设通药集采平台、结算中心和数据存储中心</t>
  </si>
  <si>
    <t>修正药业医药电子商务总部建设项目</t>
  </si>
  <si>
    <t>总建筑面积1万平方米，建设厂房、车间及办公辅助设施，聚乙烯塑料管、防腐保温管材</t>
  </si>
  <si>
    <t>未申请</t>
  </si>
  <si>
    <t>总建筑面积2.2万平方米，建设生产车间、辅助生产工程、办公及生活设施等配套安装各类印刷机械设备。</t>
  </si>
  <si>
    <t>资料已上报新密市发改委正在办理备案</t>
  </si>
  <si>
    <t>豫郑新密制造[2016]12748</t>
  </si>
  <si>
    <t>13592693335</t>
  </si>
  <si>
    <t xml:space="preserve">郑环审[2015]184号 </t>
  </si>
  <si>
    <t>新密国土审（2014）15号</t>
  </si>
  <si>
    <t>总建筑面积0.8万平方米，建设厂房、车间、办公及其它附属设施等</t>
  </si>
  <si>
    <t>新密环建（2014)85号</t>
  </si>
  <si>
    <t>相关资料已提交新密市国土局正在办理土地预审</t>
  </si>
  <si>
    <t>总建筑面积7.5万平方米，年精加工一万吨工业明胶生产线，五千吨药用明胶，一万吨食用明胶生产线各一条，建设厂房，库房，办公楼，宿舍楼等</t>
  </si>
  <si>
    <t>新密环建（2016）43号</t>
  </si>
  <si>
    <t>郑环建表（2013）285号</t>
  </si>
  <si>
    <t>增减挂钩批次已批回45.34亩，豫国土资函（2013）793号</t>
  </si>
  <si>
    <t>《乡村建设规划许可证》已办理，证号：乡字第410183201600003</t>
  </si>
  <si>
    <t>总建筑面积3.5万平方米，建设年产30万平方米高校节能玻璃、节能门窗及节能单元式玻璃幕墙生产基地。</t>
  </si>
  <si>
    <t>总建筑面积0.6万平方米，建设年产9000吨架空导线、20万千米无护套电缆生产项目</t>
  </si>
  <si>
    <t>总建筑面积为14万平方米，建设标准化厂房、研发中心、博士后流动站及其他配套设施。</t>
  </si>
  <si>
    <t>1、《建设用地规划许可证》已办理，证号地字第410183201400077201125：；2、《建设工程规划许可证》已办理，证号：建字第410183201600017201125</t>
  </si>
  <si>
    <t>新密环建（2012）22号  新密环建（2012）113号</t>
  </si>
  <si>
    <t>1、项目修规已审定，正式成果已提交我局；2、《建设用地规划许可证》已办理，证号：地字第410183201400112201123号、地字第410183201400113201123号；3、《建设工程规划许可证》已办理，证号：建字第410183201500039201123号、建字第410183201500040201123号；</t>
  </si>
  <si>
    <t>新密环建（2014）104号；新密环建（2014）105号；</t>
  </si>
  <si>
    <t>总建筑面积5.3万平方米，建设标准化厂房、商务配套服务楼1栋</t>
  </si>
  <si>
    <t>新密环建（2015）11号</t>
  </si>
  <si>
    <t>建设总建筑面积2万平方米，年产5万套消防器材</t>
  </si>
  <si>
    <t>郑环审（2016）423号</t>
  </si>
  <si>
    <t>新密国土审（2015）29号</t>
  </si>
  <si>
    <t>总建筑面积1.2万平方米，年产2万套教学设备，建设专业生产设备20套</t>
  </si>
  <si>
    <t>新密环建（2015）84号</t>
  </si>
  <si>
    <t>新密国土审（2015）30号</t>
  </si>
  <si>
    <t>总建筑面积1.5万平方米，年产6000吨印铁织品、2000万只金属包装制品</t>
  </si>
  <si>
    <t>总建筑面积2.2万平方米，建设年产100万米环保护栏</t>
  </si>
  <si>
    <t>新密政土（2013）64号、新密国用（2013）第056号、新密国用（2013）第055号</t>
  </si>
  <si>
    <t>总建筑面积5万平方米。利用流转土地1500亩进行农业生态园种植及生态休闲观光</t>
  </si>
  <si>
    <t xml:space="preserve">总建筑面积4万平方米。年产10000吨信息化水刺非织造布示范线；建设网络化高端智能成套装备制造；自动化业务搬迁；水刺非织造布制品加工。                                                  </t>
  </si>
  <si>
    <t>豫郑新密制造[2016]08318</t>
  </si>
  <si>
    <t>《乡村建设规划许可证》已办理，证号：乡字第410183201000022111105</t>
  </si>
  <si>
    <t>豫郑新密工[2014]00234</t>
  </si>
  <si>
    <t>项目单位正在准备办理《乡村建设规划许可证》相关资料</t>
  </si>
  <si>
    <t>豫郑新密制造[2014]18282</t>
  </si>
  <si>
    <t>郑环审（2015）506号</t>
  </si>
  <si>
    <t>2016.3-2017.7</t>
  </si>
  <si>
    <t>豫郑新密制造[2014]00078</t>
  </si>
  <si>
    <t>《乡村建设规划许可证》已办理，证号：乡字第410183201300002111110</t>
  </si>
  <si>
    <t>郑环建表（2013）6号</t>
  </si>
  <si>
    <t>2016.4-2017.8</t>
  </si>
  <si>
    <t>豫郑新密制造[2015]04846</t>
  </si>
  <si>
    <t>新密国土审（2015）22号</t>
  </si>
  <si>
    <t>总建筑面积3.3万平方米，年产10万吨膨胀剂、20万吨干混砂浆建设项目</t>
  </si>
  <si>
    <t>郑环审（2016）92号</t>
  </si>
  <si>
    <t>新密国土审（2015）27号</t>
  </si>
  <si>
    <t>总建筑面积31.47万平方米。建设标准化仓库、自动立体化仓库、综合服务区。</t>
  </si>
  <si>
    <t>项目单位正在准备办理《建设用地规划许可证》相关资料</t>
  </si>
  <si>
    <t>已开评审会</t>
  </si>
  <si>
    <t>住宅用地已签订出让合同，正在办理国有建设用地出让合同</t>
  </si>
  <si>
    <t xml:space="preserve">
豫发改基础[2015]591号</t>
  </si>
  <si>
    <t xml:space="preserve">
《建设项目选址意见书》已经省厅批复，证号：选字第410000201500016号</t>
  </si>
  <si>
    <t>郑州迅宏置业有限公司锦艺·智云城建设项目</t>
  </si>
  <si>
    <t>总建筑面积约35万平方米，主要建设厂房及各种配套设施</t>
  </si>
  <si>
    <t>新密政土〔2015〕13号</t>
  </si>
  <si>
    <t>设计规划已完成，正在与想新密市规划局对接</t>
  </si>
  <si>
    <t>正在新密市国土资源局办理</t>
  </si>
  <si>
    <t xml:space="preserve"> 豫郑新密教育〔2016〕06740</t>
  </si>
  <si>
    <t>豫新郑郑制造〔2016〕15140</t>
  </si>
  <si>
    <t>厂房、办公楼主体完工</t>
  </si>
  <si>
    <t>总建筑面积15.4万平方米，主要建设生产车间、办公楼</t>
  </si>
  <si>
    <t>郑州市美盈森环保科技有限公司包装纸箱及定制化包装印刷建设项目</t>
  </si>
  <si>
    <t>总建筑面积约9万平方米，主要建设区级办事服务中心、文化中心、活动中心、康体中心</t>
  </si>
  <si>
    <t>郑州市上街区区级市民服务中心</t>
  </si>
  <si>
    <t>王  溪</t>
  </si>
  <si>
    <t>1383810
3456</t>
  </si>
  <si>
    <t>周幸福</t>
  </si>
  <si>
    <t>郑州市气象局上街区直属分局</t>
  </si>
  <si>
    <t>上国用（2016）第23号</t>
  </si>
  <si>
    <t>郑上环备[2016]001号</t>
  </si>
  <si>
    <t>地字第41010620160013101号</t>
  </si>
  <si>
    <t>上发改统〔2016〕17号</t>
  </si>
  <si>
    <t>气象服务中心建成</t>
  </si>
  <si>
    <t>2017.5-2020.12</t>
  </si>
  <si>
    <t>总建筑面积0.5万平方米，主要建设业务用房，购置作业飞机及相关观测业务系统设施,</t>
  </si>
  <si>
    <t>中部五省气象服务中心建设项目</t>
  </si>
  <si>
    <t>18703696980</t>
  </si>
  <si>
    <t>航空</t>
  </si>
  <si>
    <t>上发改统[2016]27</t>
  </si>
  <si>
    <t>主要建设机场综合服务中心、气象观测站、机场助飞工程、联络道等设施</t>
  </si>
  <si>
    <t>150933
66250</t>
  </si>
  <si>
    <t>8602
5139</t>
  </si>
  <si>
    <t>管冰</t>
  </si>
  <si>
    <t>139
3843
2049</t>
  </si>
  <si>
    <t>盛宗民</t>
  </si>
  <si>
    <t>华润河南医药有限公司</t>
  </si>
  <si>
    <t>郑国用[2014]第XQ1066号</t>
  </si>
  <si>
    <t>郑经环建[2014]25号</t>
  </si>
  <si>
    <t>郑规地字第[410100201429029]号</t>
  </si>
  <si>
    <t>豫州经技工[2014]00019</t>
  </si>
  <si>
    <t>厂房主体完工，进行外墙装修</t>
  </si>
  <si>
    <t>2016.10-2018.5</t>
  </si>
  <si>
    <t>总建筑面积5.9万平方米，主要建设医药厂房及生产配套用房</t>
  </si>
  <si>
    <t>华润河南医药有限公司医药标准厂房建设项目</t>
  </si>
  <si>
    <t>0371-68832667</t>
  </si>
  <si>
    <t>王亚辉</t>
  </si>
  <si>
    <t>18638508888</t>
  </si>
  <si>
    <t>李海莲</t>
  </si>
  <si>
    <t>竹林松大科技股份有限公司</t>
  </si>
  <si>
    <t>郑国用[2014]第XQ1027号</t>
  </si>
  <si>
    <t>郑经环建[2015]24</t>
  </si>
  <si>
    <t>郑规地字第[410100201329045]号</t>
  </si>
  <si>
    <t>豫州经济工[2013]00103</t>
  </si>
  <si>
    <t>2015.11-2017.11</t>
  </si>
  <si>
    <t>总建筑面积4.8万平方米，年产城市道路智能交通监控设备14000台及汽车LED前照灯8000套</t>
  </si>
  <si>
    <t xml:space="preserve">竹林松大科技股份有限公司城市道路智能交通体系项目 </t>
  </si>
  <si>
    <t>15136278909</t>
  </si>
  <si>
    <t>豫郑金水旅游[2016]17002、</t>
  </si>
  <si>
    <t>总建筑面积3万平方米，主要建设极地动物馆、鲸豚剧场、海底餐厅、海洋客栈等</t>
  </si>
  <si>
    <t>李永忠</t>
  </si>
  <si>
    <t>王永军</t>
  </si>
  <si>
    <t xml:space="preserve">城管局
（3）
</t>
  </si>
  <si>
    <t>郑州市热力总公司</t>
  </si>
  <si>
    <t>正在进行编制可研报告</t>
  </si>
  <si>
    <t>规划院正在做选线规划</t>
  </si>
  <si>
    <t>豫发能源[2015]1536号</t>
  </si>
  <si>
    <t>新建管网3公里</t>
  </si>
  <si>
    <t>2017.8-2019.12</t>
  </si>
  <si>
    <t>新建管网约20公里，管径为1.4米新增供热能力1050兆瓦</t>
  </si>
  <si>
    <t>郑州市热电厂外迁集中供热配套管网工程</t>
  </si>
  <si>
    <t>15938735655</t>
  </si>
  <si>
    <t>55622625</t>
  </si>
  <si>
    <t>黄锦龙</t>
  </si>
  <si>
    <t>13703953696</t>
  </si>
  <si>
    <t>孙琦</t>
  </si>
  <si>
    <t>郑州市第八人民医院</t>
  </si>
  <si>
    <t xml:space="preserve">荥国土资文[2016]107号郑国土资函[2016]296号 </t>
  </si>
  <si>
    <t>郑环审[2015]473号</t>
  </si>
  <si>
    <t xml:space="preserve">荥规选字第410182201506019号  荥规地字第410182201616045号  </t>
  </si>
  <si>
    <t>郑发改社会[2010]10号[2010]781号[2015]298号[2016]531号</t>
  </si>
  <si>
    <t>26038</t>
  </si>
  <si>
    <t>总建筑面积4.96万平方米，编制床位700张，主要建设：急诊部、门诊部、住院部等八大功能区</t>
  </si>
  <si>
    <t>郑州市第八人民医院迁建项目</t>
  </si>
  <si>
    <t>郑州师范学院二期（体育场看台）建设项目</t>
  </si>
  <si>
    <t>郑发改审批（2014）024号</t>
  </si>
  <si>
    <t>总建筑面积3万平方米，建设年产2万台（套）高端液压支架控制器生产线</t>
  </si>
  <si>
    <t>建设年产1000套食品机械生产线</t>
  </si>
  <si>
    <t>竣工</t>
  </si>
  <si>
    <t>竣工</t>
  </si>
  <si>
    <t>总建筑面积7.59万平方米，建设集商务、公寓、办公为一体的综合商务中心（不含房地产开发）</t>
  </si>
  <si>
    <t>1栋病房楼和医技楼竣工</t>
  </si>
  <si>
    <t>竣工</t>
  </si>
  <si>
    <t>2017省未列转市</t>
  </si>
  <si>
    <t xml:space="preserve">荥阳市
</t>
  </si>
  <si>
    <t>中牟县（B）类</t>
  </si>
  <si>
    <t>总建筑面积7.41万平方米，主要建设商务办公楼</t>
  </si>
  <si>
    <t>续建项目</t>
  </si>
  <si>
    <t>续建项目</t>
  </si>
  <si>
    <t>已出具项目用地红线图和设计条件通知书，正在中牟县规划局办理用地规划许可证</t>
  </si>
  <si>
    <t>开工项目</t>
  </si>
  <si>
    <t>郑州四环医药用品有限公司年产80万张聚乳酸可吸收术后防粘连膜、100万颗止血夹、100万颗骨钉生产建设项目</t>
  </si>
  <si>
    <t>道路总长41.16公里，主要建设富贵七路、祥孟路、银鱼路、晨阳路、文通路、九州路、新城大道、人文路南延、文通路南延、文澜街、轩顺街、余庆街、轩畅街、轩通街、轩兴街、航海路东延、渠北路、渠南路、梦溪路、星晨路、明阳路、德阳路、正阳路、和阳路、华阳路等25条道路</t>
  </si>
  <si>
    <t>文澜街、渠南路可研已完成，航海路东延可研已报送发改委，人文路、轩畅街项目建议书已完成</t>
  </si>
  <si>
    <t>开工项目</t>
  </si>
  <si>
    <t>总建筑面积15.1万平方米，主要建设书画城及书画展销中心</t>
  </si>
  <si>
    <t>竣工项目</t>
  </si>
  <si>
    <t>中原区（B）项目</t>
  </si>
  <si>
    <t>开工项目</t>
  </si>
  <si>
    <t>总建筑面积6.29万平方米，年产1500吨高性能钨钼功能材料及1000套蓝宝石热场</t>
  </si>
  <si>
    <t>开工项目</t>
  </si>
  <si>
    <t>河南豫见铁路文化发展有限公司铁路文化旅游项目</t>
  </si>
  <si>
    <t>项目路线全长38.8公里，主要对原9个站房进行修缮升级改造，新建酒店、火车博物馆等（不含房地产开发项目）</t>
  </si>
  <si>
    <t>2015.10-2019.9</t>
  </si>
  <si>
    <t>X048登封市区至老S323段道路改建工程</t>
  </si>
  <si>
    <t>路线全长5.8公里，二级公路，设计速度60公里</t>
  </si>
  <si>
    <t>开工项目</t>
  </si>
  <si>
    <t>登封市嵩阳南路至高新技术园区道路新建工程</t>
  </si>
  <si>
    <t>线路全长6公里，设计为双向四车道城市道路和公路标准</t>
  </si>
  <si>
    <t>河南中恒美新材料有限公司年产10万吨铝型材成品加工项目一期</t>
  </si>
  <si>
    <t>二七区（B）类项目</t>
  </si>
  <si>
    <t>江泰天宇国际建设项目</t>
  </si>
  <si>
    <t>否</t>
  </si>
  <si>
    <t>总建筑面积18万平方米，主要建设孕婴童主题特色商贸综合体等（不含房地产开发项目）</t>
  </si>
  <si>
    <t>二七区</t>
  </si>
  <si>
    <t>二七区寒山路便民服务中心项目</t>
  </si>
  <si>
    <t>否</t>
  </si>
  <si>
    <t>总建筑面积7.3万平方米</t>
  </si>
  <si>
    <t>二七区</t>
  </si>
  <si>
    <t>河南灏宇纸品有限公司年产10万平方米瓦楞纸板生产线</t>
  </si>
  <si>
    <t>总建筑面积11.6万平方米，年产10万平方米瓦楞纸板，主要建设车间、研发中心大厦等</t>
  </si>
  <si>
    <t>2016.5-2017.10</t>
  </si>
  <si>
    <t>资料已报到市规划局，待批</t>
  </si>
  <si>
    <t>已申报用地前期手续</t>
  </si>
  <si>
    <t>二七区</t>
  </si>
  <si>
    <t>二七区</t>
  </si>
  <si>
    <t>开工项目</t>
  </si>
  <si>
    <t>二七区</t>
  </si>
  <si>
    <t>开工项目</t>
  </si>
  <si>
    <t>总建筑面积17.3万平方米，主要建设标准化厂房形式的现代立体库房</t>
  </si>
  <si>
    <t>郑州市环保局已出具审批意见</t>
  </si>
  <si>
    <t>二七区</t>
  </si>
  <si>
    <t>中国中部电商港总部基地一期项目</t>
  </si>
  <si>
    <t>二七区</t>
  </si>
  <si>
    <t>新加坡（郑州）思德福国际学校建设项目</t>
  </si>
  <si>
    <t>总建筑面积19万平方米</t>
  </si>
  <si>
    <t>开工项目</t>
  </si>
  <si>
    <t>南水北调生态文化公园剩余段建设项目</t>
  </si>
  <si>
    <t>金水区（B）项目</t>
  </si>
  <si>
    <t>开工项目</t>
  </si>
  <si>
    <t>总建筑面积55万平方米，主要建设科技研发区、孵化创新区、高校协调区等</t>
  </si>
  <si>
    <t>办理前期手续，力争开工建设。</t>
  </si>
  <si>
    <t>项目备案申请表资料已提交</t>
  </si>
  <si>
    <t>总建筑面积9.53万平方米，主要建设企业孵化中心和配套商业中心及地下停车场等</t>
  </si>
  <si>
    <t>办理前期手续，力争开工建设。</t>
  </si>
  <si>
    <t>总建筑面积64万平米，主要建设企业总部办公区、科研孵化区、多功能配套区</t>
  </si>
  <si>
    <t>总建筑面积41万平方米，主要建设大观音寺为依托的观音祈福文化街区、中原文化聚集的国际化商业街区</t>
  </si>
  <si>
    <t>华润数码公园停车场项目</t>
  </si>
  <si>
    <t>总建筑面积2.4万平方米，主要建设公共停车场及配套商业设施</t>
  </si>
  <si>
    <t>竣工</t>
  </si>
  <si>
    <t>总建筑面积5.5万平方米，主要建设研发中心、实验中心、质控中心、设计中心、GMP实验中心</t>
  </si>
  <si>
    <t>2014.7 -2017.8</t>
  </si>
  <si>
    <t xml:space="preserve"> 郑环审（2013）99号</t>
  </si>
  <si>
    <t>郑国用（2013）第0443号</t>
  </si>
  <si>
    <t>总建筑面积6.5万平方米，主要建设网络技术软件研发部、系统集成软件研发部，软件测试中心、软件开发培训中心</t>
  </si>
  <si>
    <t>河南辉瑞生物医电技术有限公司年产7000台呼吸支持与监控系统设备生产线项目</t>
  </si>
  <si>
    <t>总建筑面积5万平方米，主要建设检测中心楼、实验楼等，购置精密车床、精密磨床、加工中心等生产检测设备</t>
  </si>
  <si>
    <t>土建工程建设完成，部分设备招标采购，生产线设计</t>
  </si>
  <si>
    <t>总建筑面积9.76万平方米，主要建设商业综合体及商务办公用房</t>
  </si>
  <si>
    <t>总建筑面积37万平方米，主要建设商业综合体（不含房地产开发项目）</t>
  </si>
  <si>
    <t>总建筑面积28万平方米，主要建设商业综合体（不含房地产开发项目）</t>
  </si>
  <si>
    <t>总建筑面积15.5万平方米，主要建设酒店用品展览中心、配套酒店及公寓、地下停车场等。</t>
  </si>
  <si>
    <t>总建筑面积5.5万平方米，主要建设展示厅、科研用房、停车场、人防等</t>
  </si>
  <si>
    <t>主体施工</t>
  </si>
  <si>
    <t>开工项目</t>
  </si>
  <si>
    <t>河南正唐置业有限公司燕凤路、青年路地下空间一期开发项目</t>
  </si>
  <si>
    <t>总建筑面积5.9万平方米，主要建设商业及停车场</t>
  </si>
  <si>
    <t>名门▪天境广场建设项目</t>
  </si>
  <si>
    <t>刘统</t>
  </si>
  <si>
    <t>白洋</t>
  </si>
  <si>
    <t>总建筑面积13万平方米，主要建设集药物研究中心等五个“中心”为一体的生物医药科研基地</t>
  </si>
  <si>
    <t>桩基施工完成</t>
  </si>
  <si>
    <t>开工项目</t>
  </si>
  <si>
    <t>总建筑面积5.5万平方米，主要建设移动互联应用业、行业领先企业总部汇集、服务外包及技术转化中心等</t>
  </si>
  <si>
    <t>已做环评报告，待批</t>
  </si>
  <si>
    <t>总建筑面积7万平方米。主要建设国内安全信息产业企业中原总部、物联网技术实验室等</t>
  </si>
  <si>
    <t>总建筑面积8.6万平方米，主要建设招商运营中心、企业研发基地、服务加速器</t>
  </si>
  <si>
    <t>办理前期手续</t>
  </si>
  <si>
    <t>总建筑面积5万平方米，主要建设国家信息安全工程技术（郑州）研究中心等</t>
  </si>
  <si>
    <t>总建筑面积7418平方米</t>
  </si>
  <si>
    <t>郑规建（建筑）字第410100201609025号</t>
  </si>
  <si>
    <t>原有国有土地郑国有（2005）字第0305号</t>
  </si>
  <si>
    <t>2017省未列转市</t>
  </si>
  <si>
    <t>总建筑面积6万平方米，主要建设综合科研大楼、中试和产业化基地、中小企业育成中心等科研设施</t>
  </si>
  <si>
    <t>金水区</t>
  </si>
  <si>
    <t>2017省未列转市</t>
  </si>
  <si>
    <t>2017省未列转市</t>
  </si>
  <si>
    <t>开工项目</t>
  </si>
  <si>
    <t>新郑市（B）项目</t>
  </si>
  <si>
    <t>开工项目</t>
  </si>
  <si>
    <t>开工项目</t>
  </si>
  <si>
    <t>豫郑新郑工（2014）00149</t>
  </si>
  <si>
    <t>郑环建表（2014）150号</t>
  </si>
  <si>
    <t>无需办理</t>
  </si>
  <si>
    <t xml:space="preserve"> 尚未办理</t>
  </si>
  <si>
    <t>开工项目</t>
  </si>
  <si>
    <t>河南新郑龙湖湿地生态发展有限公司新郑龙湖城市湿地公园项目</t>
  </si>
  <si>
    <t>土地已预审，准备办证</t>
  </si>
  <si>
    <t>开工项目</t>
  </si>
  <si>
    <t>开工项目</t>
  </si>
  <si>
    <t>2017.10 -2018.12</t>
  </si>
  <si>
    <t>开工项目</t>
  </si>
  <si>
    <t>2017.10 -2018.12</t>
  </si>
  <si>
    <t>开工项目</t>
  </si>
  <si>
    <t>新郑市薛店污水处理厂二期工程</t>
  </si>
  <si>
    <t>开工项目</t>
  </si>
  <si>
    <t>竣工</t>
  </si>
  <si>
    <t>新郑市新区常青路等六条规划道路建设项目</t>
  </si>
  <si>
    <t>全长14.5千米，主要建设常青路、青苑路、子产路、永福路、凤苑路连接学院路与子产路；规划道路（新村大道与永福路之间）等</t>
  </si>
  <si>
    <t>新郑市港中旅河南力上旅游度假综合体项目</t>
  </si>
  <si>
    <t>总建筑面积76万平方米，主要建设五星级酒店、四A级温泉度假区、会议中心、商务广场、运动广场、婚庆广场、品牌商业街等（不含 房地产开发项目）</t>
  </si>
  <si>
    <t>新郑市中心城区新区崇文路等道路工程项目</t>
  </si>
  <si>
    <t>6条道路总长11.8千米，常青路西起创业西路，东至东里路；青苑路西起湖滨路，东至东里路；子产路西起文化路，东至中华路；永福路西起湖滨路，东至东里路；凤苑路连接学院路与子产路；规划道路（新村大道与永福路之间），西起中华路，东至东里路</t>
  </si>
  <si>
    <t>开工项目</t>
  </si>
  <si>
    <t>总建筑面积8.5万平方米，年产3万吨面制、豆制、鱼制食品</t>
  </si>
  <si>
    <t>完成总程量的70%</t>
  </si>
  <si>
    <t>2017省未列转市</t>
  </si>
  <si>
    <t>2017省未列转市</t>
  </si>
  <si>
    <t>新密市（B）类项目</t>
  </si>
  <si>
    <t>《建设用地规划许可证》：410183201300051202120；410183201300052202120；《建设工程规划许可证》410183201400047202120</t>
  </si>
  <si>
    <t>总建筑面积2万平方米，主要建设贴片机、频谱分析仪、校验装置设备等</t>
  </si>
  <si>
    <t>2017.2-2018.12</t>
  </si>
  <si>
    <t>完成全部工程总量35%</t>
  </si>
  <si>
    <t>不需要</t>
  </si>
  <si>
    <t>新天科技股份有限公司</t>
  </si>
  <si>
    <t>费战波</t>
  </si>
  <si>
    <t>0371-56160880</t>
  </si>
  <si>
    <t>刘畅</t>
  </si>
  <si>
    <t>13938517598</t>
  </si>
  <si>
    <t>郑州永和制药有限公司生产基地项目</t>
  </si>
  <si>
    <t>总建筑面积2.56万平方米，主要建设生产车间、口服固体制剂车间、大输液车间、冻干粉针车间</t>
  </si>
  <si>
    <t>2016.5－2017.5</t>
  </si>
  <si>
    <t>竣工</t>
  </si>
  <si>
    <t>未办理</t>
  </si>
  <si>
    <t>郑国用（2013）第0562号，正在办理过户手续</t>
  </si>
  <si>
    <t>郑州永和制药有限公司</t>
  </si>
  <si>
    <t>付俊杰</t>
  </si>
  <si>
    <t>13903
839111</t>
  </si>
  <si>
    <t>王云明</t>
  </si>
  <si>
    <t>6798
5619</t>
  </si>
  <si>
    <t>13838
181381</t>
  </si>
  <si>
    <t>总建筑面积33万平方米，主要建设标准车间、研发楼为一体的多功能现代化产业园区</t>
  </si>
  <si>
    <t>2012.2-2017.12</t>
  </si>
  <si>
    <t>总建筑面积29万平方米，主要建设老年人用品批发中心、老年人护理培训大学等（不含房地产开发）</t>
  </si>
  <si>
    <t>2016.6-2020.7</t>
  </si>
  <si>
    <t>完成老年用品批发交易中心、老年护理培训学院建设</t>
  </si>
  <si>
    <t>豫郑新密服务〔2015〕14208号</t>
  </si>
  <si>
    <t>已批120亩建设用地，其余已上报新密市国土局正在办理</t>
  </si>
  <si>
    <t>郑州市颐年养老设施建设有限公司</t>
  </si>
  <si>
    <t>董江鲁</t>
  </si>
  <si>
    <t>蔡建敏</t>
  </si>
  <si>
    <t>15637173010</t>
  </si>
  <si>
    <r>
      <t>郑州迅宏置业有限公司锦艺</t>
    </r>
    <r>
      <rPr>
        <sz val="9"/>
        <rFont val="仿宋_GB2312"/>
        <family val="3"/>
      </rPr>
      <t>·</t>
    </r>
    <r>
      <rPr>
        <sz val="9"/>
        <rFont val="宋体"/>
        <family val="0"/>
      </rPr>
      <t>智云城建设项目</t>
    </r>
  </si>
  <si>
    <t>总建筑面积约35万平方米，主要建设标准化厂房及各种配套设施</t>
  </si>
  <si>
    <t>2015.8-2018.12</t>
  </si>
  <si>
    <t>二期13万平方米主体完工</t>
  </si>
  <si>
    <t>豫郑新密外商〔2015〕03029</t>
  </si>
  <si>
    <t>第一期建字第410183201600015201124，第二期正在准备中</t>
  </si>
  <si>
    <t>新密环建（2015）37号</t>
  </si>
  <si>
    <t>新密国用（2015）第045号、046号、047号</t>
  </si>
  <si>
    <t>郑州迅宏置业有限公司</t>
  </si>
  <si>
    <t>马宏业</t>
  </si>
  <si>
    <t>朱海涛</t>
  </si>
  <si>
    <t>河南中澳物流产业有限公司现代服饰鞋业总部基地</t>
  </si>
  <si>
    <t>总建筑面积40万平方米，主要建设厂房、服饰鞋业流通加工中心、仓储中心、配送中心、产品展示及时尚发布中心等(不含房地产开发)</t>
  </si>
  <si>
    <t>2015.7-2018.10</t>
  </si>
  <si>
    <t>一期17万平方米完工，二期10万平方米仓储中心开工建设</t>
  </si>
  <si>
    <t>豫郑新密贸〔2013〕00398</t>
  </si>
  <si>
    <t>修建性详细规划已上报新密市规划局</t>
  </si>
  <si>
    <t>新密环建（2015）7号</t>
  </si>
  <si>
    <t>158亩增减挂钩已批回，已预审新密国土资函〔2014〕7号，二期正在组卷上报</t>
  </si>
  <si>
    <t>河南中澳物流产业有限公司</t>
  </si>
  <si>
    <t>张本岩</t>
  </si>
  <si>
    <t>王京</t>
  </si>
  <si>
    <t>“羲皇圣地美景”旅游开发建设项目</t>
  </si>
  <si>
    <t>总建筑面积10.5万平方米，主要建设羲皇文化展示馆、羲皇文化游客服务中心、羲皇文化旅游中心等</t>
  </si>
  <si>
    <t>2014.6-2019.6</t>
  </si>
  <si>
    <t>完成一期度假村建设</t>
  </si>
  <si>
    <t>豫郑新密服〔2014〕00180</t>
  </si>
  <si>
    <r>
      <t>牟环建表〔</t>
    </r>
    <r>
      <rPr>
        <sz val="10"/>
        <color indexed="8"/>
        <rFont val="仿宋_GB2312"/>
        <family val="3"/>
      </rPr>
      <t>2014</t>
    </r>
    <r>
      <rPr>
        <sz val="10"/>
        <color indexed="8"/>
        <rFont val="仿宋_GB2312"/>
        <family val="3"/>
      </rPr>
      <t>〕</t>
    </r>
    <r>
      <rPr>
        <sz val="10"/>
        <color indexed="8"/>
        <rFont val="仿宋_GB2312"/>
        <family val="3"/>
      </rPr>
      <t>48</t>
    </r>
    <r>
      <rPr>
        <sz val="10"/>
        <color indexed="8"/>
        <rFont val="仿宋_GB2312"/>
        <family val="3"/>
      </rPr>
      <t>号；牟环建表〔</t>
    </r>
    <r>
      <rPr>
        <sz val="10"/>
        <color indexed="8"/>
        <rFont val="仿宋_GB2312"/>
        <family val="3"/>
      </rPr>
      <t>2014</t>
    </r>
    <r>
      <rPr>
        <sz val="10"/>
        <color indexed="8"/>
        <rFont val="仿宋_GB2312"/>
        <family val="3"/>
      </rPr>
      <t>〕</t>
    </r>
    <r>
      <rPr>
        <sz val="10"/>
        <color indexed="8"/>
        <rFont val="仿宋_GB2312"/>
        <family val="3"/>
      </rPr>
      <t>49</t>
    </r>
    <r>
      <rPr>
        <sz val="10"/>
        <color indexed="8"/>
        <rFont val="仿宋_GB2312"/>
        <family val="3"/>
      </rPr>
      <t>号</t>
    </r>
  </si>
  <si>
    <r>
      <t>牟国用</t>
    </r>
    <r>
      <rPr>
        <sz val="10"/>
        <color indexed="8"/>
        <rFont val="仿宋_GB2312"/>
        <family val="3"/>
      </rPr>
      <t>〔</t>
    </r>
    <r>
      <rPr>
        <sz val="10"/>
        <color indexed="8"/>
        <rFont val="仿宋_GB2312"/>
        <family val="3"/>
      </rPr>
      <t>2015</t>
    </r>
    <r>
      <rPr>
        <sz val="10"/>
        <color indexed="8"/>
        <rFont val="仿宋_GB2312"/>
        <family val="3"/>
      </rPr>
      <t>〕</t>
    </r>
    <r>
      <rPr>
        <sz val="10"/>
        <color indexed="8"/>
        <rFont val="仿宋_GB2312"/>
        <family val="3"/>
      </rPr>
      <t>037</t>
    </r>
    <r>
      <rPr>
        <sz val="10"/>
        <color indexed="8"/>
        <rFont val="仿宋_GB2312"/>
        <family val="3"/>
      </rPr>
      <t>号；牟国用</t>
    </r>
    <r>
      <rPr>
        <sz val="10"/>
        <color indexed="8"/>
        <rFont val="仿宋_GB2312"/>
        <family val="3"/>
      </rPr>
      <t>〔</t>
    </r>
    <r>
      <rPr>
        <sz val="10"/>
        <color indexed="8"/>
        <rFont val="仿宋_GB2312"/>
        <family val="3"/>
      </rPr>
      <t>2015</t>
    </r>
    <r>
      <rPr>
        <sz val="10"/>
        <color indexed="8"/>
        <rFont val="仿宋_GB2312"/>
        <family val="3"/>
      </rPr>
      <t>〕</t>
    </r>
    <r>
      <rPr>
        <sz val="10"/>
        <color indexed="8"/>
        <rFont val="仿宋_GB2312"/>
        <family val="3"/>
      </rPr>
      <t>030</t>
    </r>
    <r>
      <rPr>
        <sz val="10"/>
        <color indexed="8"/>
        <rFont val="仿宋_GB2312"/>
        <family val="3"/>
      </rPr>
      <t>号</t>
    </r>
  </si>
  <si>
    <t>中牟县大鹏书画院、郑州鹏骐置业有限公司</t>
  </si>
  <si>
    <t>商建军</t>
  </si>
  <si>
    <t>郑国义</t>
  </si>
  <si>
    <t>郑州万邦农业有限公司现代都市生态农业示范园</t>
  </si>
  <si>
    <t>总规划面积25000亩，主要建设果树种植区、蔬菜种植区、绿化苗木种植区、杂粮生产区，以及建设日光温室、大棚、管理中心等</t>
  </si>
  <si>
    <t>2016.10-2019.12</t>
  </si>
  <si>
    <t>完成总工程量40%</t>
  </si>
  <si>
    <t>豫郑中牟农业〔2016〕07126</t>
  </si>
  <si>
    <t>项目用地为流转土地，无需办理</t>
  </si>
  <si>
    <t>流转土地，有流转合同</t>
  </si>
  <si>
    <t>郑州万邦农业有限公司</t>
  </si>
  <si>
    <t>中牟县特色商业区及老城区功能提升改造工程</t>
  </si>
  <si>
    <t>总建筑面积130万平方米，主要建设5个社区安置房、商业街及公共配套设施</t>
  </si>
  <si>
    <t>完成总工程量85%</t>
  </si>
  <si>
    <t>中牟县住建局、中牟县房管局</t>
  </si>
  <si>
    <t>王书民</t>
  </si>
  <si>
    <t>张小娟</t>
  </si>
  <si>
    <t>郑州名门枫杨外国语学校项目</t>
  </si>
  <si>
    <t>总建筑面积9.35万平方米，主要建设教学楼、宿舍楼及配套设施等</t>
  </si>
  <si>
    <r>
      <t>豫郑中牟教育</t>
    </r>
    <r>
      <rPr>
        <sz val="10"/>
        <color indexed="8"/>
        <rFont val="仿宋_GB2312"/>
        <family val="3"/>
      </rPr>
      <t>〔2015〕14219</t>
    </r>
  </si>
  <si>
    <r>
      <t>牟规地字第</t>
    </r>
    <r>
      <rPr>
        <sz val="10"/>
        <color indexed="8"/>
        <rFont val="仿宋_GB2312"/>
        <family val="3"/>
      </rPr>
      <t>〔2016〕085号</t>
    </r>
  </si>
  <si>
    <r>
      <t>牟环建表</t>
    </r>
    <r>
      <rPr>
        <sz val="10"/>
        <color indexed="8"/>
        <rFont val="仿宋_GB2312"/>
        <family val="3"/>
      </rPr>
      <t>〔2016〕81号</t>
    </r>
  </si>
  <si>
    <t>土地已摘牌，正在中牟县国土局办理土地证</t>
  </si>
  <si>
    <t>郑州名门枫杨外国语学校</t>
  </si>
  <si>
    <t>闫海涛</t>
  </si>
  <si>
    <t>于 涛</t>
  </si>
  <si>
    <t>中牟县黄河滩区居民迁建狼城岗镇试点工程</t>
  </si>
  <si>
    <t>总建筑面积约39万平方米，主要建设安置房、道路基础设施、公共配套设施</t>
  </si>
  <si>
    <t>2016.6-2017.9</t>
  </si>
  <si>
    <t>建成投用</t>
  </si>
  <si>
    <t>豫发改农经〔2016〕145号豫政文〔2016〕28号</t>
  </si>
  <si>
    <t>牟环建表〔2016〕93号</t>
  </si>
  <si>
    <t xml:space="preserve">豫政土〔2016〕902号 </t>
  </si>
  <si>
    <t>中牟县狼城岗镇政府</t>
  </si>
  <si>
    <t>马浩强</t>
  </si>
  <si>
    <t>张常锋</t>
  </si>
  <si>
    <t>郑州凯莉莱生物科技有限公司荟宝化妆品生产项目</t>
  </si>
  <si>
    <t>总建筑面积4.76万平方米，主要建设护肤类、洗涤类生产车间及研发、销售办公楼等</t>
  </si>
  <si>
    <t>2017.3-2018.6</t>
  </si>
  <si>
    <t>完成项目一号、二号厂房施工，完成配套工程施工</t>
  </si>
  <si>
    <t>豫州中牟工〔2014〕00039</t>
  </si>
  <si>
    <t>已出具项目用地红线图和设计条件通知书，正在中牟县规划局办理用地规划许可证</t>
  </si>
  <si>
    <t>材料已上报，正在中牟县环保局审批</t>
  </si>
  <si>
    <t>豫政土〔2015〕372号，土地已摘牌</t>
  </si>
  <si>
    <t>郑州凯莉莱生物科技有限公司</t>
  </si>
  <si>
    <t>郭永民</t>
  </si>
  <si>
    <t>毛 勇</t>
  </si>
  <si>
    <t>豫郑中牟制造〔2015〕06024</t>
  </si>
  <si>
    <t>正在中牟县规划局办理用地规划许可证</t>
  </si>
  <si>
    <t>127亩已签订转让合同，剩余20亩已摘牌，正在中牟县国土局办理土地证</t>
  </si>
  <si>
    <t>郑州四环医药用品有限公司</t>
  </si>
  <si>
    <t>刘玉生</t>
  </si>
  <si>
    <t>中牟县（A+B)类</t>
  </si>
  <si>
    <t>中牟县（A）类</t>
  </si>
  <si>
    <t>河南国能防爆电动车有限公司防爆电动车项目</t>
  </si>
  <si>
    <t>高技术项目</t>
  </si>
  <si>
    <t>服务业项目</t>
  </si>
  <si>
    <t>竣工项目</t>
  </si>
  <si>
    <t>农业项目</t>
  </si>
  <si>
    <t>社会事业项目</t>
  </si>
  <si>
    <t>黄河滩区项目</t>
  </si>
  <si>
    <t>总建筑面积90.2万平方米，主要建设办公楼、综合楼、研发中心等</t>
  </si>
  <si>
    <t>2017.3-2018.10</t>
  </si>
  <si>
    <t>中牟县（B）类</t>
  </si>
  <si>
    <t>5个</t>
  </si>
  <si>
    <t>19个</t>
  </si>
  <si>
    <t>24个</t>
  </si>
  <si>
    <t>郑州四环医药用品有限公司年产80万张聚乳酸可吸收术后防粘连膜、100万颗止血夹、100万颗骨钉生产建设项目</t>
  </si>
  <si>
    <t>总建筑面积5.33万平方米，年产80万张聚乳酸可吸收术后防粘连膜、100万颗止血夹、100万颗骨钉，主要建设车间、库房、办公楼及生活配套用房等</t>
  </si>
  <si>
    <t>2016.12－ 2018.12</t>
  </si>
  <si>
    <t>2015.4-2018.12</t>
  </si>
  <si>
    <t>郑州大剧院</t>
  </si>
  <si>
    <t>总建筑面积12万平方米</t>
  </si>
  <si>
    <t>2016.11-2019.11</t>
  </si>
  <si>
    <t>郑发改社会[2016]340号</t>
  </si>
  <si>
    <t>初步设计条件已报郑州市规划局</t>
  </si>
  <si>
    <t>中原建环表2016-030</t>
  </si>
  <si>
    <t>土地正在进行招拍挂</t>
  </si>
  <si>
    <t>郑州城建集团投资有限公司</t>
  </si>
  <si>
    <t>郑州市中原区</t>
  </si>
  <si>
    <t>张宝贵</t>
  </si>
  <si>
    <t>陈久磊</t>
  </si>
  <si>
    <t>0371-
55271317</t>
  </si>
  <si>
    <t>郑州市民活动中心</t>
  </si>
  <si>
    <t>总建筑面积21万平方米</t>
  </si>
  <si>
    <t>郑发改社会[2016]338号</t>
  </si>
  <si>
    <t>中原环建表2016-032</t>
  </si>
  <si>
    <t>现代传媒中心(郑州广播中心)建设项目</t>
  </si>
  <si>
    <t>总建设规模7.7万平方米</t>
  </si>
  <si>
    <t>2016.12-2018.12</t>
  </si>
  <si>
    <t>可行性研究报告已报郑州市发改委审批</t>
  </si>
  <si>
    <t>正在编制环评报告</t>
  </si>
  <si>
    <t>郑州人民广播电台</t>
  </si>
  <si>
    <t>赵岩军</t>
  </si>
  <si>
    <t>田海霞</t>
  </si>
  <si>
    <t>现代传媒中心(郑州电视中心)建设项目</t>
  </si>
  <si>
    <t>总建筑面积12.7万平方米</t>
  </si>
  <si>
    <t>主体工程完成80%</t>
  </si>
  <si>
    <t>郑州电视台</t>
  </si>
  <si>
    <t>周宏</t>
  </si>
  <si>
    <t>郭兰云</t>
  </si>
  <si>
    <t>0371-69095303</t>
  </si>
  <si>
    <t>2013.12－2018.1</t>
  </si>
  <si>
    <t>主体工程完工，附属工程完成80%</t>
  </si>
  <si>
    <t>郑发改设（2013）220号</t>
  </si>
  <si>
    <t>郑州市卫计委</t>
  </si>
  <si>
    <t>宋少伟</t>
  </si>
  <si>
    <t>张兵</t>
  </si>
  <si>
    <t>续建项目</t>
  </si>
  <si>
    <t>郑州市第十人民医院迁建项目</t>
  </si>
  <si>
    <t>总建筑面积6.4万平方米，设置床位600张</t>
  </si>
  <si>
    <t>2013.3-2017.8</t>
  </si>
  <si>
    <t>郑发改设（2012）479号</t>
  </si>
  <si>
    <t>郑国用（2013）0283号</t>
  </si>
  <si>
    <t xml:space="preserve">是 </t>
  </si>
  <si>
    <t>总建筑面积7.02万平方米，设置床位500张</t>
  </si>
  <si>
    <t>2014.11-2017.11</t>
  </si>
  <si>
    <t>荥阳市城乡规划局，建字第410182201326020号</t>
  </si>
  <si>
    <t>荥国用（2014）第0040号</t>
  </si>
  <si>
    <t>郑州市骨科医院</t>
  </si>
  <si>
    <t>郑州市宜居健康园区</t>
  </si>
  <si>
    <t>郑州市卫计委</t>
  </si>
  <si>
    <t>周世杰</t>
  </si>
  <si>
    <t>13598818669</t>
  </si>
  <si>
    <t>马郑</t>
  </si>
  <si>
    <t>67771966</t>
  </si>
  <si>
    <t>13837118733</t>
  </si>
  <si>
    <t>郑州市妇幼保健院宜居健康城医院</t>
  </si>
  <si>
    <t>是</t>
  </si>
  <si>
    <t>总建筑面积6.7万平方米，设置床位500张</t>
  </si>
  <si>
    <t>2014.12-2018.1</t>
  </si>
  <si>
    <r>
      <t>郑发改设〔2013〕139号</t>
    </r>
  </si>
  <si>
    <t>建字第410182201326019号</t>
  </si>
  <si>
    <t>郑环审〔2012〕79号）文件</t>
  </si>
  <si>
    <t>荥国用（2014）第0041号</t>
  </si>
  <si>
    <t>王香枝</t>
  </si>
  <si>
    <t>2016.3-2019.9</t>
  </si>
  <si>
    <t>一期工程完工，二期工程准备施工</t>
  </si>
  <si>
    <t>郑发改设〔2014〕503号</t>
  </si>
  <si>
    <t>荥规410182201626002号</t>
  </si>
  <si>
    <t xml:space="preserve">郑环审（2012）53号      </t>
  </si>
  <si>
    <t>荥国用（2015）第0052号、第0053号</t>
  </si>
  <si>
    <t>郑州市卫生学校</t>
  </si>
  <si>
    <t>荥阳市</t>
  </si>
  <si>
    <t>郑州市卫计委</t>
  </si>
  <si>
    <t>封银曼</t>
  </si>
  <si>
    <t>186037 11101</t>
  </si>
  <si>
    <t>秦亚辉</t>
  </si>
  <si>
    <t>68980170</t>
  </si>
  <si>
    <t>13838112323</t>
  </si>
  <si>
    <t>郑州市第七人民医院滨河院区建设项目</t>
  </si>
  <si>
    <t>是</t>
  </si>
  <si>
    <t>总建筑面积12.22万平方米，设置床位1000张</t>
  </si>
  <si>
    <t>2017.10-2020.8</t>
  </si>
  <si>
    <t>完成基础施工</t>
  </si>
  <si>
    <t>郑规选字（410100201420043）号郑规件字（410100201520054）号</t>
  </si>
  <si>
    <t>郑环审（2016）2号</t>
  </si>
  <si>
    <t>郑国土资函（2015）340号</t>
  </si>
  <si>
    <t>郑州市第七人民医院</t>
  </si>
  <si>
    <t>郑州经济技术开发区</t>
  </si>
  <si>
    <t>孙迪迪</t>
  </si>
  <si>
    <t>135926
60518</t>
  </si>
  <si>
    <t>石红耀</t>
  </si>
  <si>
    <t>0371-60609635</t>
  </si>
  <si>
    <t>139490
88003</t>
  </si>
  <si>
    <t>开工项目</t>
  </si>
  <si>
    <t>郑发投（B）类项目</t>
  </si>
  <si>
    <t>郑发大厦建设项目</t>
  </si>
  <si>
    <t>否</t>
  </si>
  <si>
    <t>总建筑面积12.7万平方米</t>
  </si>
  <si>
    <t>2016.1-2017.9</t>
  </si>
  <si>
    <t>10000</t>
  </si>
  <si>
    <t>竣工</t>
  </si>
  <si>
    <t>郑规地字第410100201609036号，正在办理建设工程规划许可证</t>
  </si>
  <si>
    <t>中原环建表2016-033</t>
  </si>
  <si>
    <t>郑州发展投资集团有限公司</t>
  </si>
  <si>
    <t>郑州市中原区</t>
  </si>
  <si>
    <t>马孟</t>
  </si>
  <si>
    <t>18790273891</t>
  </si>
  <si>
    <t>宋熠伟</t>
  </si>
  <si>
    <t>53628110</t>
  </si>
  <si>
    <t>18695809577</t>
  </si>
  <si>
    <t>公用事业（B）类项目</t>
  </si>
  <si>
    <t>线路全长50.9公里，利用牛口裕的引黄水，在圃田泽和潮河修建两级泵站，将水输送至花马沟、白石滚潭沟、潮河、十七里河、十八里河、熊耳河、金水河等河道</t>
  </si>
  <si>
    <t>2015.12-2018.1</t>
  </si>
  <si>
    <t>主体工程完工</t>
  </si>
  <si>
    <t>中牟县、郑东新区、管城区、经开区、二七区</t>
  </si>
  <si>
    <t>郑州公用事业投资发展集团有限公司</t>
  </si>
  <si>
    <t>线路全长1454米</t>
  </si>
  <si>
    <t>2017.9-2018.12</t>
  </si>
  <si>
    <t>年底前完成主体工程的35%</t>
  </si>
  <si>
    <t>郑州市建委</t>
  </si>
  <si>
    <t>河南碧源控股集团有限公司睿谷创新中心项目</t>
  </si>
  <si>
    <t>总建筑面积15万平方米，主要建设标准厂房、研发中心、办公楼、交易中心、配套商务等(不含房地产开发项目)</t>
  </si>
  <si>
    <t>2015.9-2018.6</t>
  </si>
  <si>
    <t>河南碧源控股集团有限公司</t>
  </si>
  <si>
    <t>总建筑面积7.89万平方米，主要建设门诊急诊医技综合楼、住院楼、地下停车场</t>
  </si>
  <si>
    <t>2017.9-2018.9</t>
  </si>
  <si>
    <t>完成土建工程40%</t>
  </si>
  <si>
    <t>郑东新区规划分局已批复选线规划</t>
  </si>
  <si>
    <t>二七区</t>
  </si>
  <si>
    <t>完成40%工程量</t>
  </si>
  <si>
    <t>无需办理</t>
  </si>
  <si>
    <t>二七区、郑东新区</t>
  </si>
  <si>
    <t>2016.10-2017.12</t>
  </si>
  <si>
    <t>竣工</t>
  </si>
  <si>
    <t>郑发改城市(2013)57号</t>
  </si>
  <si>
    <t>尚未办理</t>
  </si>
  <si>
    <t>豫环审(2012)294号</t>
  </si>
  <si>
    <t>二七区国土局正在收储</t>
  </si>
  <si>
    <t>郑规地字第410100201539031号</t>
  </si>
  <si>
    <t>郑东建环登（2011）52号</t>
  </si>
  <si>
    <t>郑国用（2015）第XQ1038号</t>
  </si>
  <si>
    <t>郑州市公安局</t>
  </si>
  <si>
    <t>郑东新区</t>
  </si>
  <si>
    <t>黄秀锦</t>
  </si>
  <si>
    <t>15838373666</t>
  </si>
  <si>
    <t>冉金松</t>
  </si>
  <si>
    <t>69620716</t>
  </si>
  <si>
    <t>13937106999</t>
  </si>
  <si>
    <t>郑州市公安局强制隔离戒毒所建设项目</t>
  </si>
  <si>
    <t>总建筑面积17825平方米</t>
  </si>
  <si>
    <t>豫发改设计〔2015〕721号</t>
  </si>
  <si>
    <t>正在办理建设工程规划许可证</t>
  </si>
  <si>
    <t>豫郑中原物流[2016]05573号</t>
  </si>
  <si>
    <t>郑规建（建筑）字第410100201409138号、郑规建（建筑）字第410100201409149号、郑规建（建筑）字第410100201409158号、郑规建（建筑）字第410100201509036号、郑规建（建筑）字第410100201509139号、郑规建（建筑）字第410100201509156号</t>
  </si>
  <si>
    <t>郑环审[2013]134号</t>
  </si>
  <si>
    <t>郑国用（2014）第0211号、郑国用（2014）第0212号、郑国用（2014）第0213号、郑国用（2014）第0214号、郑国用（2014）第0215号</t>
  </si>
  <si>
    <t>河南大中原国际汽车城有限公司</t>
  </si>
  <si>
    <t>孙红军</t>
  </si>
  <si>
    <t>刘晓玮</t>
  </si>
  <si>
    <t>0371-55059595</t>
  </si>
  <si>
    <t>瑞驰有限公司毛皮深加工项目</t>
  </si>
  <si>
    <t>总建筑面积44.6万平方米，年产1500万双毛皮休闲鞋，挎包100万只，毛皮和皮革服装20万套</t>
  </si>
  <si>
    <t>2016.5-2018.12</t>
  </si>
  <si>
    <t>主体工程完成45%</t>
  </si>
  <si>
    <t>豫郑高新制造[2016]01006</t>
  </si>
  <si>
    <t>郑规地字第410100201509171号</t>
  </si>
  <si>
    <t>国环评证乙字第2554号</t>
  </si>
  <si>
    <t>郑国用（2016）第0129号</t>
  </si>
  <si>
    <t>瑞驰有限公司</t>
  </si>
  <si>
    <t>张建民</t>
  </si>
  <si>
    <t>刘刚</t>
  </si>
  <si>
    <t>河南安德科技产业园建设项目</t>
  </si>
  <si>
    <t>总建筑面积31万平方米，主要建设电子信息、新能源、节能环保、家居及服装等产业园区，其中标准化生产性用房26万平方米，综合办公楼5万平方米。</t>
  </si>
  <si>
    <t>2017.10-2019.12</t>
  </si>
  <si>
    <t>标准化厂房基础完成30%</t>
  </si>
  <si>
    <t>正在区发改统计局办理</t>
  </si>
  <si>
    <t>控规已报区规划局审批</t>
  </si>
  <si>
    <t>豫政土[2016]563号</t>
  </si>
  <si>
    <t>河南安德实业有限公司</t>
  </si>
  <si>
    <t>孙建华</t>
  </si>
  <si>
    <t>0371-63898691</t>
  </si>
  <si>
    <t>盛世中原项目</t>
  </si>
  <si>
    <t>总建筑面积30万平方米,主要建设文化创意街区、常西湖生态廊道、旅游胜地、；国际假日汇、学校，打造集商业服务，综合交通换乘，文体休闲等功能为一体的城市综合体。（不含房地产开发）</t>
  </si>
  <si>
    <t>2017.12-2018.12</t>
  </si>
  <si>
    <t>开始土方施工</t>
  </si>
  <si>
    <t>正在准备土地收储工作</t>
  </si>
  <si>
    <t>河南国丰园置业有限公司</t>
  </si>
  <si>
    <t>赵合庄</t>
  </si>
  <si>
    <t>0371-55395100</t>
  </si>
  <si>
    <t>恒大中原经贸中心</t>
  </si>
  <si>
    <t>总建筑面积28.26万平方米，主要建设星级酒店、写字楼、高端百货、商业步行街于一体的城市综合体。（不含房地产开发）</t>
  </si>
  <si>
    <t>2017.8-2020.8</t>
  </si>
  <si>
    <t>地标主体完成三分之一</t>
  </si>
  <si>
    <t>尚未开展</t>
  </si>
  <si>
    <t>郑州帝景置业有限公司</t>
  </si>
  <si>
    <t>程双</t>
  </si>
  <si>
    <t>李江</t>
  </si>
  <si>
    <t>0371-60108899</t>
  </si>
  <si>
    <t>总建筑面积约36万平米，主要建设行政运营中心、电子商务交易中心、物流商贸基地及管理中心等</t>
  </si>
  <si>
    <t>2000</t>
  </si>
  <si>
    <t>76.4</t>
  </si>
  <si>
    <t>15937195605</t>
  </si>
  <si>
    <t>1600</t>
  </si>
  <si>
    <t>105</t>
  </si>
  <si>
    <t>0</t>
  </si>
  <si>
    <t>106000</t>
  </si>
  <si>
    <t>35000</t>
  </si>
  <si>
    <t>56.65</t>
  </si>
  <si>
    <t>18637110377</t>
  </si>
  <si>
    <t>18637100271</t>
  </si>
  <si>
    <t>670</t>
  </si>
  <si>
    <t>13700847609</t>
  </si>
  <si>
    <t>13949071133</t>
  </si>
  <si>
    <t>10734</t>
  </si>
  <si>
    <r>
      <t>豫郑中原服务</t>
    </r>
    <r>
      <rPr>
        <sz val="8"/>
        <rFont val="Times New Roman"/>
        <family val="1"/>
      </rPr>
      <t>[2014]06112</t>
    </r>
  </si>
  <si>
    <t>18790273891</t>
  </si>
  <si>
    <t>15738818788</t>
  </si>
  <si>
    <t>13643818880</t>
  </si>
  <si>
    <r>
      <t>9条市政道路工程总长度约22.5千米，隧道总长度约3.4千米，地下环廊4千米，综合管廊5.6千米</t>
    </r>
    <r>
      <rPr>
        <b/>
        <sz val="8"/>
        <rFont val="宋体"/>
        <family val="0"/>
      </rPr>
      <t xml:space="preserve"> </t>
    </r>
  </si>
  <si>
    <t>130000</t>
  </si>
  <si>
    <t xml:space="preserve">
新密环建（2015）88号、新密环建（2015）89号
</t>
  </si>
  <si>
    <t xml:space="preserve">
新密国用（2014）第093号、新密国用（2014）第097号
</t>
  </si>
  <si>
    <t>河南恒兆业置业有限公司</t>
  </si>
  <si>
    <t>西大街办事处</t>
  </si>
  <si>
    <t>秦剑平</t>
  </si>
  <si>
    <t>1863
8198
266</t>
  </si>
  <si>
    <t>冉坤鹏</t>
  </si>
  <si>
    <t>15890
091332</t>
  </si>
  <si>
    <t>服务业</t>
  </si>
  <si>
    <t>郑州密登堡实业有限公司葡萄酒堡、酒店开工及安置区建设</t>
  </si>
  <si>
    <t>总建筑面积12万平方米,建设年产1000吨的葡萄酒酒堡及配套设施建设</t>
  </si>
  <si>
    <r>
      <t>年产</t>
    </r>
    <r>
      <rPr>
        <sz val="9"/>
        <rFont val="Times New Roman"/>
        <family val="1"/>
      </rPr>
      <t>1000</t>
    </r>
    <r>
      <rPr>
        <sz val="9"/>
        <rFont val="宋体"/>
        <family val="0"/>
      </rPr>
      <t>吨葡萄酒酒堡建成投产、安置及商住区建设</t>
    </r>
  </si>
  <si>
    <r>
      <t>豫郑新密服</t>
    </r>
    <r>
      <rPr>
        <sz val="9"/>
        <rFont val="Times New Roman"/>
        <family val="1"/>
      </rPr>
      <t>{2014}00091</t>
    </r>
  </si>
  <si>
    <t>省厅规划条件[2011]102、104号</t>
  </si>
  <si>
    <t>新密政土【2013】64号\新密国用（2013）第056号、新密国用（2013）第055号</t>
  </si>
  <si>
    <t>郑州市密登堡实业有限公司</t>
  </si>
  <si>
    <t>袁庄乡</t>
  </si>
  <si>
    <t>孙春辉</t>
  </si>
  <si>
    <t>长乐路城中村改造（大鸿城壹号）</t>
  </si>
  <si>
    <t>棚户区改造</t>
  </si>
  <si>
    <t>2014.6-2023.10</t>
  </si>
  <si>
    <t>主体结构（包括楼面、屋面）完成，砌体工程完成内、外装修工程完成</t>
  </si>
  <si>
    <t>豫郑新密房[2014]00222</t>
  </si>
  <si>
    <t>地字第410183201400100302214
地字第410183201400101302214</t>
  </si>
  <si>
    <t>新密环建（2016）36号</t>
  </si>
  <si>
    <t>新密国用（2014）第073号074号</t>
  </si>
  <si>
    <t>河南省昊东置业有限公司</t>
  </si>
  <si>
    <t>吕太顺</t>
  </si>
  <si>
    <t>杨晗冰</t>
  </si>
  <si>
    <t>河南连堂寨农业科技开发有限公司生态农业养生旅游度假园建设项目</t>
  </si>
  <si>
    <t>总建筑面积49960平方米。利用流转土地1500亩进行农业生态园种植及生态休闲观光</t>
  </si>
  <si>
    <t>2016.4-2022.10</t>
  </si>
  <si>
    <t>完成农产品采摘、垂钓游乐、老年休闲养生等区域及配套服务设施建设</t>
  </si>
  <si>
    <t>豫郑新密农业[2016]03687</t>
  </si>
  <si>
    <t>河南连堂寨农业科技开发有限公司</t>
  </si>
  <si>
    <t>刘海涛</t>
  </si>
  <si>
    <t>付国甫</t>
  </si>
  <si>
    <t>农业</t>
  </si>
  <si>
    <t>郑州财经技师学院新校区项目</t>
  </si>
  <si>
    <t>建筑面积25万平方米，建设教学楼、办公楼、图书馆及其它配套设施</t>
  </si>
  <si>
    <t>2018.3-2019.12</t>
  </si>
  <si>
    <t>完成批复可研、各项手续办理、拆迁和三通一平</t>
  </si>
  <si>
    <t>郑州市发改委郑发改审批[2015]549号</t>
  </si>
  <si>
    <t>未审批</t>
  </si>
  <si>
    <t>资料已提交新密市国土局正在办理</t>
  </si>
  <si>
    <t>郑州财经技师学院</t>
  </si>
  <si>
    <t>惠继超</t>
  </si>
  <si>
    <t>社会事业</t>
  </si>
  <si>
    <t>前期</t>
  </si>
  <si>
    <t>郑州纺机自控设备股份有限公司10000吨产业用非织造布暨智能化成套设备</t>
  </si>
  <si>
    <t xml:space="preserve">总建筑面积40000平方米。年产10000吨信息化水刺非织造布示范线；建设网络化高端智能成套装备制造；自动化业务搬迁；水刺非织造布制品加工。                                                  </t>
  </si>
  <si>
    <t>2018.2-2019.12</t>
  </si>
  <si>
    <t>完成各项手续办理</t>
  </si>
  <si>
    <t>项目备案材料正在整理</t>
  </si>
  <si>
    <t>正在测量土地</t>
  </si>
  <si>
    <t>等待项目选址许可书</t>
  </si>
  <si>
    <t>郑州纺机自控设备股份有限公司</t>
  </si>
  <si>
    <t>杨洪涛</t>
  </si>
  <si>
    <t>刘洁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</si>
</sst>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numFmt numFmtId="186" formatCode="0_ "/>
    <numFmt numFmtId="187" formatCode="0;[Red]0"/>
    <numFmt numFmtId="188" formatCode="0.00_);[Red]\(0.00\)"/>
    <numFmt numFmtId="189" formatCode="&quot;Yes&quot;;&quot;Yes&quot;;&quot;No&quot;"/>
    <numFmt numFmtId="190" formatCode="&quot;True&quot;;&quot;True&quot;;&quot;False&quot;"/>
    <numFmt numFmtId="191" formatCode="&quot;On&quot;;&quot;On&quot;;&quot;Off&quot;"/>
    <numFmt numFmtId="192" formatCode="[$€-2]\ #,##0.00_);[Red]\([$€-2]\ #,##0.00\)"/>
  </numFmts>
  <fonts count="69">
    <font>
      <sz val="12"/>
      <name val="Times New Roman"/>
      <family val="1"/>
    </font>
    <font>
      <sz val="12"/>
      <name val="宋体"/>
      <family val="0"/>
    </font>
    <font>
      <b/>
      <sz val="10"/>
      <name val="Times New Roman"/>
      <family val="1"/>
    </font>
    <font>
      <b/>
      <sz val="10"/>
      <name val="宋体"/>
      <family val="0"/>
    </font>
    <font>
      <sz val="10"/>
      <name val="宋体"/>
      <family val="0"/>
    </font>
    <font>
      <sz val="9"/>
      <name val="宋体"/>
      <family val="0"/>
    </font>
    <font>
      <b/>
      <sz val="12"/>
      <name val="宋体"/>
      <family val="0"/>
    </font>
    <font>
      <u val="single"/>
      <sz val="12"/>
      <color indexed="12"/>
      <name val="宋体"/>
      <family val="0"/>
    </font>
    <font>
      <b/>
      <sz val="9"/>
      <name val="宋体"/>
      <family val="0"/>
    </font>
    <font>
      <sz val="10"/>
      <name val="仿宋_GB2312"/>
      <family val="3"/>
    </font>
    <font>
      <sz val="10"/>
      <color indexed="8"/>
      <name val="仿宋_GB2312"/>
      <family val="3"/>
    </font>
    <font>
      <b/>
      <sz val="10"/>
      <name val="仿宋_GB2312"/>
      <family val="3"/>
    </font>
    <font>
      <sz val="8"/>
      <name val="宋体"/>
      <family val="0"/>
    </font>
    <font>
      <sz val="8"/>
      <name val="Times New Roman"/>
      <family val="1"/>
    </font>
    <font>
      <b/>
      <sz val="8"/>
      <name val="宋体"/>
      <family val="0"/>
    </font>
    <font>
      <b/>
      <sz val="9"/>
      <color indexed="8"/>
      <name val="宋体"/>
      <family val="0"/>
    </font>
    <font>
      <sz val="9"/>
      <name val="仿宋_GB2312"/>
      <family val="3"/>
    </font>
    <font>
      <sz val="9"/>
      <name val="Times New Roman"/>
      <family val="1"/>
    </font>
    <font>
      <sz val="11"/>
      <color indexed="8"/>
      <name val="宋体"/>
      <family val="0"/>
    </font>
    <font>
      <sz val="10"/>
      <color indexed="10"/>
      <name val="宋体"/>
      <family val="0"/>
    </font>
    <font>
      <b/>
      <sz val="11"/>
      <name val="宋体"/>
      <family val="0"/>
    </font>
    <font>
      <sz val="11"/>
      <name val="仿宋_GB2312"/>
      <family val="3"/>
    </font>
    <font>
      <sz val="11"/>
      <color indexed="8"/>
      <name val="仿宋_GB2312"/>
      <family val="3"/>
    </font>
    <font>
      <b/>
      <sz val="11"/>
      <color indexed="8"/>
      <name val="仿宋_GB2312"/>
      <family val="3"/>
    </font>
    <font>
      <b/>
      <sz val="11"/>
      <name val="仿宋_GB2312"/>
      <family val="3"/>
    </font>
    <font>
      <sz val="10"/>
      <name val="微软雅黑"/>
      <family val="2"/>
    </font>
    <font>
      <sz val="10"/>
      <name val="Times New Roman"/>
      <family val="1"/>
    </font>
    <font>
      <sz val="12"/>
      <name val="仿宋_GB2312"/>
      <family val="3"/>
    </font>
    <font>
      <sz val="11"/>
      <name val="Times New Roman"/>
      <family val="1"/>
    </font>
    <font>
      <sz val="9"/>
      <color indexed="8"/>
      <name val="宋体"/>
      <family val="0"/>
    </font>
    <font>
      <sz val="9"/>
      <name val="Simsun"/>
      <family val="0"/>
    </font>
    <font>
      <sz val="7"/>
      <name val="宋体"/>
      <family val="0"/>
    </font>
    <font>
      <sz val="6"/>
      <name val="宋体"/>
      <family val="0"/>
    </font>
    <font>
      <sz val="10"/>
      <name val="Arial"/>
      <family val="2"/>
    </font>
    <font>
      <sz val="9"/>
      <name val="仿宋"/>
      <family val="3"/>
    </font>
    <font>
      <b/>
      <sz val="9"/>
      <name val="Times New Roman"/>
      <family val="1"/>
    </font>
    <font>
      <sz val="9"/>
      <color indexed="63"/>
      <name val="仿宋_GB2312"/>
      <family val="3"/>
    </font>
    <font>
      <sz val="10"/>
      <color indexed="8"/>
      <name val="黑体"/>
      <family val="0"/>
    </font>
    <font>
      <b/>
      <sz val="10"/>
      <color indexed="8"/>
      <name val="宋体"/>
      <family val="0"/>
    </font>
    <font>
      <sz val="9"/>
      <color indexed="63"/>
      <name val="宋体"/>
      <family val="0"/>
    </font>
    <font>
      <sz val="12"/>
      <color indexed="8"/>
      <name val="宋体"/>
      <family val="0"/>
    </font>
    <font>
      <sz val="8"/>
      <name val="仿宋_GB2312"/>
      <family val="3"/>
    </font>
    <font>
      <b/>
      <sz val="10"/>
      <color indexed="8"/>
      <name val="仿宋_GB2312"/>
      <family val="3"/>
    </font>
    <font>
      <sz val="10"/>
      <color indexed="8"/>
      <name val="宋体"/>
      <family val="0"/>
    </font>
    <font>
      <sz val="9"/>
      <color indexed="8"/>
      <name val="Times New Roman"/>
      <family val="1"/>
    </font>
    <font>
      <sz val="10"/>
      <color indexed="10"/>
      <name val="仿宋_GB2312"/>
      <family val="3"/>
    </font>
    <font>
      <sz val="10"/>
      <color indexed="63"/>
      <name val="仿宋_GB2312"/>
      <family val="3"/>
    </font>
    <font>
      <sz val="9"/>
      <color indexed="8"/>
      <name val="Simsun"/>
      <family val="0"/>
    </font>
    <font>
      <b/>
      <sz val="9"/>
      <name val="仿宋_GB2312"/>
      <family val="3"/>
    </font>
    <font>
      <sz val="9"/>
      <color indexed="10"/>
      <name val="宋体"/>
      <family val="0"/>
    </font>
    <font>
      <sz val="14"/>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黑体"/>
      <family val="0"/>
    </font>
    <font>
      <sz val="22"/>
      <name val="方正小标宋_GBK"/>
      <family val="4"/>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top style="thin"/>
      <bottom>
        <color indexed="63"/>
      </bottom>
    </border>
    <border>
      <left style="thin">
        <color indexed="8"/>
      </left>
      <right style="thin">
        <color indexed="8"/>
      </right>
      <top style="thin">
        <color indexed="8"/>
      </top>
      <bottom>
        <color indexed="63"/>
      </bottom>
    </border>
    <border>
      <left style="thin"/>
      <right>
        <color indexed="63"/>
      </right>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right style="thin"/>
      <top/>
      <bottom/>
    </border>
    <border>
      <left style="thin"/>
      <right/>
      <top/>
      <bottom/>
    </border>
    <border>
      <left>
        <color indexed="63"/>
      </left>
      <right>
        <color indexed="63"/>
      </right>
      <top style="thin"/>
      <bottom>
        <color indexed="63"/>
      </bottom>
    </border>
    <border>
      <left>
        <color indexed="63"/>
      </left>
      <right>
        <color indexed="63"/>
      </right>
      <top style="thin"/>
      <bottom style="thin"/>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0" fillId="0" borderId="0">
      <alignment/>
      <protection/>
    </xf>
    <xf numFmtId="0" fontId="40" fillId="0" borderId="0" applyNumberFormat="0" applyBorder="0" applyProtection="0">
      <alignment vertical="center"/>
    </xf>
    <xf numFmtId="0" fontId="0"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8" fillId="0" borderId="0">
      <alignment vertical="center"/>
      <protection/>
    </xf>
    <xf numFmtId="0" fontId="18" fillId="0" borderId="0">
      <alignment vertical="center"/>
      <protection/>
    </xf>
    <xf numFmtId="0" fontId="1" fillId="0" borderId="0">
      <alignment/>
      <protection/>
    </xf>
    <xf numFmtId="0" fontId="33" fillId="0" borderId="0" applyNumberFormat="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vertical="center"/>
      <protection/>
    </xf>
    <xf numFmtId="0" fontId="7" fillId="0" borderId="0" applyNumberFormat="0" applyFill="0" applyBorder="0" applyAlignment="0" applyProtection="0"/>
    <xf numFmtId="0" fontId="57" fillId="4" borderId="0" applyNumberFormat="0" applyBorder="0" applyAlignment="0" applyProtection="0"/>
    <xf numFmtId="0" fontId="5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16" borderId="5" applyNumberFormat="0" applyAlignment="0" applyProtection="0"/>
    <xf numFmtId="0" fontId="60" fillId="17"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64" fillId="22" borderId="0" applyNumberFormat="0" applyBorder="0" applyAlignment="0" applyProtection="0"/>
    <xf numFmtId="0" fontId="65" fillId="16" borderId="8" applyNumberFormat="0" applyAlignment="0" applyProtection="0"/>
    <xf numFmtId="0" fontId="66" fillId="7" borderId="5" applyNumberFormat="0" applyAlignment="0" applyProtection="0"/>
    <xf numFmtId="0" fontId="0" fillId="23" borderId="9" applyNumberFormat="0" applyFont="0" applyAlignment="0" applyProtection="0"/>
  </cellStyleXfs>
  <cellXfs count="922">
    <xf numFmtId="0" fontId="1"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0" xfId="0" applyFont="1" applyBorder="1" applyAlignment="1">
      <alignment vertical="center" wrapText="1"/>
    </xf>
    <xf numFmtId="0" fontId="5" fillId="0" borderId="0" xfId="0" applyFont="1" applyAlignment="1">
      <alignment horizontal="left"/>
    </xf>
    <xf numFmtId="0" fontId="5"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0" xfId="0" applyFont="1" applyBorder="1" applyAlignment="1">
      <alignment/>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24"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4" fillId="0" borderId="0" xfId="0" applyFont="1" applyAlignment="1">
      <alignment vertical="center" wrapText="1"/>
    </xf>
    <xf numFmtId="0" fontId="5" fillId="0" borderId="0" xfId="0" applyFont="1" applyFill="1" applyAlignment="1">
      <alignment vertical="center" wrapText="1"/>
    </xf>
    <xf numFmtId="186"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5" fillId="0" borderId="0" xfId="0" applyFont="1" applyFill="1" applyBorder="1" applyAlignment="1">
      <alignment vertical="center" wrapText="1"/>
    </xf>
    <xf numFmtId="0" fontId="9" fillId="0" borderId="10" xfId="0" applyFont="1" applyBorder="1" applyAlignment="1">
      <alignment horizontal="center" vertical="center" wrapText="1"/>
    </xf>
    <xf numFmtId="0" fontId="5" fillId="0" borderId="0" xfId="0" applyFont="1" applyBorder="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Border="1" applyAlignment="1">
      <alignment vertical="center" wrapText="1"/>
    </xf>
    <xf numFmtId="0" fontId="9" fillId="0" borderId="14"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11" fillId="0"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15" fillId="0" borderId="0" xfId="62" applyFont="1">
      <alignment/>
      <protection/>
    </xf>
    <xf numFmtId="0" fontId="8"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9" fillId="0" borderId="10" xfId="16" applyFont="1" applyFill="1" applyBorder="1" applyAlignment="1">
      <alignment horizontal="center" vertical="center" wrapText="1"/>
      <protection/>
    </xf>
    <xf numFmtId="49" fontId="9" fillId="0" borderId="10" xfId="0" applyNumberFormat="1" applyFont="1" applyFill="1" applyBorder="1" applyAlignment="1">
      <alignment horizontal="center" vertical="center" wrapText="1"/>
    </xf>
    <xf numFmtId="0" fontId="16" fillId="0" borderId="0" xfId="0" applyFont="1" applyAlignment="1">
      <alignment/>
    </xf>
    <xf numFmtId="0" fontId="5" fillId="0" borderId="10" xfId="0" applyFont="1" applyBorder="1" applyAlignment="1">
      <alignment horizontal="center"/>
    </xf>
    <xf numFmtId="0" fontId="9"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184" fontId="5" fillId="0" borderId="10" xfId="0" applyNumberFormat="1" applyFont="1" applyBorder="1" applyAlignment="1">
      <alignment horizontal="center" vertical="center" wrapText="1"/>
    </xf>
    <xf numFmtId="184" fontId="17" fillId="0" borderId="10" xfId="0" applyNumberFormat="1" applyFont="1" applyBorder="1" applyAlignment="1">
      <alignment horizontal="center" vertical="center" wrapText="1"/>
    </xf>
    <xf numFmtId="18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9" fontId="5" fillId="0" borderId="10" xfId="0" applyNumberFormat="1" applyFont="1" applyBorder="1" applyAlignment="1">
      <alignment horizontal="center" vertical="center" wrapText="1"/>
    </xf>
    <xf numFmtId="0" fontId="16" fillId="0" borderId="10" xfId="0" applyFont="1" applyBorder="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xf>
    <xf numFmtId="0" fontId="4" fillId="0" borderId="10" xfId="0" applyNumberFormat="1" applyFont="1" applyFill="1" applyBorder="1" applyAlignment="1">
      <alignment horizontal="center" vertical="center" wrapText="1"/>
    </xf>
    <xf numFmtId="0" fontId="5" fillId="0" borderId="0" xfId="0" applyFont="1" applyFill="1" applyBorder="1" applyAlignment="1">
      <alignment/>
    </xf>
    <xf numFmtId="0" fontId="0" fillId="0" borderId="0" xfId="0" applyAlignment="1">
      <alignment vertical="center"/>
    </xf>
    <xf numFmtId="49" fontId="4" fillId="0" borderId="1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66" applyFont="1" applyFill="1" applyBorder="1" applyAlignment="1">
      <alignment horizontal="center" vertical="center" wrapText="1"/>
      <protection/>
    </xf>
    <xf numFmtId="49" fontId="4" fillId="0" borderId="10" xfId="66" applyNumberFormat="1" applyFont="1" applyFill="1" applyBorder="1" applyAlignment="1">
      <alignment horizontal="center" vertical="center" wrapText="1"/>
      <protection/>
    </xf>
    <xf numFmtId="185" fontId="4" fillId="0" borderId="10" xfId="0" applyNumberFormat="1" applyFont="1" applyFill="1" applyBorder="1" applyAlignment="1">
      <alignment horizontal="center" vertical="center" wrapText="1"/>
    </xf>
    <xf numFmtId="184" fontId="4" fillId="0" borderId="10" xfId="66" applyNumberFormat="1" applyFont="1" applyFill="1" applyBorder="1" applyAlignment="1">
      <alignment horizontal="center" vertical="center" wrapText="1"/>
      <protection/>
    </xf>
    <xf numFmtId="184" fontId="4" fillId="0" borderId="10" xfId="0" applyNumberFormat="1" applyFont="1" applyFill="1" applyBorder="1" applyAlignment="1">
      <alignment horizontal="center" vertical="center" wrapText="1"/>
    </xf>
    <xf numFmtId="0" fontId="43" fillId="0" borderId="0" xfId="0" applyFont="1" applyAlignment="1">
      <alignment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43" applyFont="1" applyFill="1" applyBorder="1" applyAlignment="1">
      <alignment horizontal="center" vertical="center" wrapText="1"/>
      <protection/>
    </xf>
    <xf numFmtId="0" fontId="4" fillId="0" borderId="10" xfId="43" applyFont="1" applyFill="1" applyBorder="1" applyAlignment="1">
      <alignment horizontal="center" vertical="center"/>
      <protection/>
    </xf>
    <xf numFmtId="49" fontId="4" fillId="0" borderId="10" xfId="50" applyNumberFormat="1" applyFont="1" applyFill="1" applyBorder="1" applyAlignment="1">
      <alignment horizontal="center" vertical="center" wrapText="1"/>
      <protection/>
    </xf>
    <xf numFmtId="0" fontId="4" fillId="0" borderId="10" xfId="0" applyNumberFormat="1" applyFont="1" applyFill="1" applyBorder="1" applyAlignment="1" quotePrefix="1">
      <alignment horizontal="center" vertical="center" wrapText="1"/>
    </xf>
    <xf numFmtId="186"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4"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0" xfId="51" applyNumberFormat="1" applyFont="1" applyFill="1" applyBorder="1" applyAlignment="1">
      <alignment horizontal="center" vertical="center" wrapText="1"/>
      <protection/>
    </xf>
    <xf numFmtId="0" fontId="21" fillId="0" borderId="11" xfId="0" applyFont="1" applyFill="1" applyBorder="1" applyAlignment="1">
      <alignment horizontal="center" vertical="center" wrapText="1"/>
    </xf>
    <xf numFmtId="0" fontId="21" fillId="0" borderId="11" xfId="51" applyNumberFormat="1" applyFont="1" applyFill="1" applyBorder="1" applyAlignment="1">
      <alignment horizontal="center" vertical="center" wrapText="1"/>
      <protection/>
    </xf>
    <xf numFmtId="0" fontId="21" fillId="0" borderId="10" xfId="57" applyFont="1" applyFill="1" applyBorder="1" applyAlignment="1">
      <alignment horizontal="center" vertical="center" wrapText="1"/>
      <protection/>
    </xf>
    <xf numFmtId="49" fontId="21" fillId="0" borderId="10" xfId="57" applyNumberFormat="1" applyFont="1" applyFill="1" applyBorder="1" applyAlignment="1">
      <alignment horizontal="center" vertical="center" wrapText="1"/>
      <protection/>
    </xf>
    <xf numFmtId="0" fontId="21" fillId="0" borderId="10" xfId="55" applyFont="1" applyFill="1" applyBorder="1" applyAlignment="1">
      <alignment horizontal="center" vertical="center" wrapText="1"/>
      <protection/>
    </xf>
    <xf numFmtId="184" fontId="21" fillId="0" borderId="10" xfId="0" applyNumberFormat="1"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186" fontId="21" fillId="0" borderId="10" xfId="0" applyNumberFormat="1" applyFont="1" applyFill="1" applyBorder="1" applyAlignment="1">
      <alignment horizontal="center" vertical="center" wrapText="1"/>
    </xf>
    <xf numFmtId="57" fontId="21" fillId="0" borderId="10" xfId="0" applyNumberFormat="1" applyFont="1" applyFill="1" applyBorder="1" applyAlignment="1">
      <alignment horizontal="center" vertical="center" wrapText="1"/>
    </xf>
    <xf numFmtId="0" fontId="21" fillId="0" borderId="10" xfId="45" applyFont="1" applyBorder="1" applyAlignment="1">
      <alignment horizontal="center" vertical="center" wrapText="1"/>
      <protection/>
    </xf>
    <xf numFmtId="0" fontId="21" fillId="0" borderId="10" xfId="47" applyFont="1" applyBorder="1" applyAlignment="1">
      <alignment horizontal="center" vertical="center" wrapText="1"/>
      <protection/>
    </xf>
    <xf numFmtId="0" fontId="21" fillId="0" borderId="19" xfId="47" applyFont="1" applyBorder="1" applyAlignment="1">
      <alignment horizontal="center" vertical="center" wrapText="1"/>
      <protection/>
    </xf>
    <xf numFmtId="0" fontId="21" fillId="0" borderId="14" xfId="45" applyFont="1" applyBorder="1" applyAlignment="1">
      <alignment horizontal="center" vertical="center" wrapText="1"/>
      <protection/>
    </xf>
    <xf numFmtId="0" fontId="21" fillId="0" borderId="20" xfId="47" applyFont="1" applyBorder="1" applyAlignment="1">
      <alignment horizontal="center" vertical="center" wrapText="1"/>
      <protection/>
    </xf>
    <xf numFmtId="0" fontId="21" fillId="0" borderId="20" xfId="45" applyFont="1" applyBorder="1" applyAlignment="1">
      <alignment horizontal="center" vertical="center" wrapText="1"/>
      <protection/>
    </xf>
    <xf numFmtId="0" fontId="21" fillId="0" borderId="14" xfId="47" applyFont="1" applyBorder="1" applyAlignment="1">
      <alignment horizontal="center" vertical="center" wrapText="1"/>
      <protection/>
    </xf>
    <xf numFmtId="0" fontId="21" fillId="0" borderId="16" xfId="47" applyFont="1" applyBorder="1" applyAlignment="1">
      <alignment horizontal="center" vertical="center" wrapText="1"/>
      <protection/>
    </xf>
    <xf numFmtId="0" fontId="21" fillId="0" borderId="0" xfId="45" applyFont="1" applyBorder="1" applyAlignment="1">
      <alignment horizontal="center" vertical="center" wrapText="1"/>
      <protection/>
    </xf>
    <xf numFmtId="0" fontId="21" fillId="0" borderId="17" xfId="47" applyFont="1" applyBorder="1" applyAlignment="1">
      <alignment horizontal="center" vertical="center" wrapText="1"/>
      <protection/>
    </xf>
    <xf numFmtId="0" fontId="21" fillId="0" borderId="11" xfId="45" applyFont="1" applyBorder="1" applyAlignment="1">
      <alignment horizontal="center" vertical="center" wrapText="1"/>
      <protection/>
    </xf>
    <xf numFmtId="0" fontId="21" fillId="0" borderId="11" xfId="47" applyFont="1" applyBorder="1" applyAlignment="1">
      <alignment horizontal="center" vertical="center" wrapText="1"/>
      <protection/>
    </xf>
    <xf numFmtId="0" fontId="20"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0" xfId="0" applyFont="1" applyFill="1" applyBorder="1" applyAlignment="1">
      <alignment vertical="center" wrapText="1"/>
    </xf>
    <xf numFmtId="0" fontId="5" fillId="0" borderId="10" xfId="0" applyNumberFormat="1" applyFont="1" applyBorder="1" applyAlignment="1">
      <alignment horizontal="center" vertical="center" wrapText="1"/>
    </xf>
    <xf numFmtId="0" fontId="5" fillId="0" borderId="0" xfId="0" applyFont="1" applyBorder="1" applyAlignment="1">
      <alignment vertical="center" wrapText="1"/>
    </xf>
    <xf numFmtId="0" fontId="4" fillId="25" borderId="10" xfId="0" applyFont="1" applyFill="1" applyBorder="1" applyAlignment="1">
      <alignment horizontal="center" vertical="center" wrapText="1"/>
    </xf>
    <xf numFmtId="0" fontId="4" fillId="0" borderId="10" xfId="0" applyFont="1" applyBorder="1" applyAlignment="1" quotePrefix="1">
      <alignment horizontal="center" vertical="center" wrapText="1"/>
    </xf>
    <xf numFmtId="0" fontId="4" fillId="0" borderId="14"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25" borderId="0" xfId="0" applyFont="1" applyFill="1" applyBorder="1" applyAlignment="1">
      <alignment vertical="center" wrapText="1"/>
    </xf>
    <xf numFmtId="0" fontId="9"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29"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9" fontId="5" fillId="25" borderId="10" xfId="0" applyNumberFormat="1" applyFont="1" applyFill="1" applyBorder="1" applyAlignment="1">
      <alignment horizontal="center" vertical="center" wrapText="1"/>
    </xf>
    <xf numFmtId="0" fontId="5" fillId="25"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184" fontId="5" fillId="0" borderId="10" xfId="0" applyNumberFormat="1" applyFont="1" applyFill="1" applyBorder="1" applyAlignment="1">
      <alignment horizontal="center" vertical="center" wrapText="1"/>
    </xf>
    <xf numFmtId="0" fontId="29" fillId="25" borderId="10" xfId="51" applyFont="1" applyFill="1" applyBorder="1" applyAlignment="1">
      <alignment horizontal="center" vertical="center" wrapText="1"/>
      <protection/>
    </xf>
    <xf numFmtId="0" fontId="29" fillId="0" borderId="10" xfId="51" applyFont="1" applyFill="1" applyBorder="1" applyAlignment="1">
      <alignment horizontal="center" vertical="center" wrapText="1"/>
      <protection/>
    </xf>
    <xf numFmtId="0" fontId="30" fillId="25" borderId="10" xfId="0" applyFont="1" applyFill="1" applyBorder="1" applyAlignment="1">
      <alignment horizontal="center" vertical="center" wrapText="1"/>
    </xf>
    <xf numFmtId="0" fontId="5" fillId="0" borderId="0" xfId="0" applyFont="1" applyAlignment="1">
      <alignment vertical="center" wrapText="1"/>
    </xf>
    <xf numFmtId="0" fontId="5" fillId="0" borderId="10" xfId="66" applyFont="1" applyFill="1" applyBorder="1" applyAlignment="1">
      <alignment horizontal="center" vertical="center" wrapText="1"/>
      <protection/>
    </xf>
    <xf numFmtId="186" fontId="5" fillId="0" borderId="10" xfId="66" applyNumberFormat="1" applyFont="1" applyFill="1" applyBorder="1" applyAlignment="1">
      <alignment horizontal="center" vertical="center" wrapText="1"/>
      <protection/>
    </xf>
    <xf numFmtId="186" fontId="5" fillId="0" borderId="10" xfId="77"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5" fillId="0" borderId="10" xfId="62" applyNumberFormat="1" applyFont="1" applyFill="1" applyBorder="1" applyAlignment="1">
      <alignment horizontal="center" vertical="center" wrapText="1"/>
      <protection/>
    </xf>
    <xf numFmtId="184" fontId="5" fillId="0" borderId="10" xfId="66"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0" fontId="5" fillId="0" borderId="10" xfId="62" applyFont="1" applyFill="1" applyBorder="1" applyAlignment="1">
      <alignment horizontal="center" vertical="center" wrapText="1"/>
      <protection/>
    </xf>
    <xf numFmtId="49" fontId="5" fillId="0" borderId="10" xfId="62" applyNumberFormat="1" applyFont="1" applyFill="1" applyBorder="1" applyAlignment="1">
      <alignment horizontal="center" vertical="center" wrapText="1"/>
      <protection/>
    </xf>
    <xf numFmtId="0" fontId="5" fillId="0" borderId="0" xfId="62" applyFont="1" applyFill="1" applyAlignment="1">
      <alignment wrapText="1"/>
      <protection/>
    </xf>
    <xf numFmtId="0" fontId="5" fillId="0" borderId="0" xfId="0" applyFont="1" applyFill="1" applyAlignment="1">
      <alignment/>
    </xf>
    <xf numFmtId="186" fontId="5" fillId="0" borderId="10" xfId="77" applyNumberFormat="1" applyFont="1" applyFill="1" applyBorder="1" applyAlignment="1">
      <alignment horizontal="center" vertical="center" wrapText="1"/>
      <protection/>
    </xf>
    <xf numFmtId="0" fontId="5" fillId="0" borderId="10" xfId="66" applyNumberFormat="1" applyFont="1" applyFill="1" applyBorder="1" applyAlignment="1">
      <alignment horizontal="center" vertical="center" wrapText="1"/>
      <protection/>
    </xf>
    <xf numFmtId="186" fontId="5" fillId="0" borderId="10" xfId="66"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xf>
    <xf numFmtId="184" fontId="5" fillId="0" borderId="10" xfId="66" applyNumberFormat="1" applyFont="1" applyFill="1" applyBorder="1" applyAlignment="1">
      <alignment horizontal="center" vertical="center" wrapText="1"/>
      <protection/>
    </xf>
    <xf numFmtId="184" fontId="5" fillId="0" borderId="10" xfId="77" applyNumberFormat="1" applyFont="1" applyFill="1" applyBorder="1" applyAlignment="1">
      <alignment horizontal="center" vertical="center" wrapText="1"/>
      <protection/>
    </xf>
    <xf numFmtId="49" fontId="5" fillId="0" borderId="10" xfId="62" applyNumberFormat="1" applyFont="1" applyFill="1" applyBorder="1" applyAlignment="1">
      <alignment horizontal="center" vertical="center" wrapText="1"/>
      <protection/>
    </xf>
    <xf numFmtId="0" fontId="5" fillId="0" borderId="0" xfId="62" applyFont="1" applyFill="1" applyAlignment="1">
      <alignment wrapText="1"/>
      <protection/>
    </xf>
    <xf numFmtId="0" fontId="29" fillId="0" borderId="10" xfId="0" applyFont="1" applyBorder="1" applyAlignment="1">
      <alignment horizontal="center" vertical="center" wrapText="1"/>
    </xf>
    <xf numFmtId="184"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49" fontId="29" fillId="0" borderId="10" xfId="0" applyNumberFormat="1" applyFont="1" applyBorder="1" applyAlignment="1">
      <alignment horizontal="center" vertical="center" wrapText="1"/>
    </xf>
    <xf numFmtId="0" fontId="29" fillId="0" borderId="0" xfId="0" applyFont="1" applyBorder="1" applyAlignment="1">
      <alignment vertical="center" wrapText="1"/>
    </xf>
    <xf numFmtId="0" fontId="5" fillId="0" borderId="0" xfId="0" applyFont="1" applyBorder="1" applyAlignment="1">
      <alignment horizontal="left" vertical="center" wrapText="1"/>
    </xf>
    <xf numFmtId="0" fontId="5" fillId="0" borderId="10" xfId="62" applyNumberFormat="1" applyFont="1"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184" fontId="5" fillId="25" borderId="10" xfId="77" applyNumberFormat="1" applyFont="1" applyFill="1" applyBorder="1" applyAlignment="1">
      <alignment horizontal="center" vertical="center" wrapText="1"/>
      <protection/>
    </xf>
    <xf numFmtId="49" fontId="5" fillId="25" borderId="10" xfId="0" applyNumberFormat="1" applyFont="1" applyFill="1" applyBorder="1" applyAlignment="1">
      <alignment horizontal="center" vertical="center" wrapText="1"/>
    </xf>
    <xf numFmtId="0" fontId="5" fillId="0" borderId="10" xfId="66" applyFont="1" applyFill="1" applyBorder="1" applyAlignment="1">
      <alignment horizontal="center" vertical="center" wrapText="1"/>
      <protection/>
    </xf>
    <xf numFmtId="184" fontId="17" fillId="0" borderId="1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4" fillId="0" borderId="10" xfId="51" applyFont="1" applyBorder="1" applyAlignment="1">
      <alignment horizontal="center" vertical="center" wrapText="1"/>
      <protection/>
    </xf>
    <xf numFmtId="0" fontId="5" fillId="0" borderId="10" xfId="51" applyFont="1" applyBorder="1" applyAlignment="1">
      <alignment horizontal="center" vertical="center" wrapText="1"/>
      <protection/>
    </xf>
    <xf numFmtId="0" fontId="4" fillId="0" borderId="10" xfId="51" applyFont="1" applyBorder="1" applyAlignment="1">
      <alignment horizontal="center" vertical="center"/>
      <protection/>
    </xf>
    <xf numFmtId="0" fontId="5" fillId="0" borderId="0" xfId="0" applyFont="1" applyFill="1" applyBorder="1" applyAlignment="1">
      <alignment horizontal="left" vertical="center" wrapText="1"/>
    </xf>
    <xf numFmtId="184" fontId="31" fillId="0" borderId="10" xfId="0" applyNumberFormat="1" applyFont="1" applyFill="1" applyBorder="1" applyAlignment="1">
      <alignment horizontal="center" vertical="center" wrapText="1"/>
    </xf>
    <xf numFmtId="0" fontId="5" fillId="0" borderId="0" xfId="62" applyFont="1" applyFill="1" applyAlignment="1">
      <alignment horizontal="left" wrapText="1"/>
      <protection/>
    </xf>
    <xf numFmtId="0" fontId="5" fillId="0" borderId="10" xfId="0" applyNumberFormat="1" applyFont="1" applyBorder="1" applyAlignment="1">
      <alignment horizontal="center" vertical="center" wrapText="1"/>
    </xf>
    <xf numFmtId="49" fontId="5" fillId="0" borderId="10" xfId="62"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184" fontId="5" fillId="0" borderId="10" xfId="0" applyNumberFormat="1" applyFont="1" applyBorder="1" applyAlignment="1">
      <alignment horizontal="center" vertical="center" wrapText="1"/>
    </xf>
    <xf numFmtId="184" fontId="31"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84" fontId="29" fillId="0" borderId="10" xfId="0" applyNumberFormat="1" applyFont="1" applyBorder="1" applyAlignment="1">
      <alignment horizontal="center" vertical="center" wrapText="1"/>
    </xf>
    <xf numFmtId="184" fontId="44" fillId="0" borderId="10" xfId="0" applyNumberFormat="1" applyFont="1" applyBorder="1" applyAlignment="1">
      <alignment horizontal="center" vertical="center" wrapText="1"/>
    </xf>
    <xf numFmtId="0" fontId="5" fillId="0" borderId="0" xfId="0" applyFont="1" applyFill="1" applyBorder="1" applyAlignment="1" applyProtection="1">
      <alignment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66" applyNumberFormat="1" applyFont="1" applyFill="1" applyBorder="1" applyAlignment="1">
      <alignment horizontal="center" vertical="center" wrapText="1"/>
      <protection/>
    </xf>
    <xf numFmtId="186" fontId="5" fillId="0" borderId="10" xfId="66" applyNumberFormat="1" applyFont="1" applyFill="1" applyBorder="1" applyAlignment="1">
      <alignment horizontal="center" vertical="center" wrapText="1"/>
      <protection/>
    </xf>
    <xf numFmtId="186" fontId="5" fillId="0" borderId="10" xfId="77" applyNumberFormat="1" applyFont="1" applyFill="1" applyBorder="1" applyAlignment="1">
      <alignment horizontal="center" vertical="center" wrapText="1"/>
      <protection/>
    </xf>
    <xf numFmtId="186" fontId="31" fillId="0" borderId="10" xfId="77" applyNumberFormat="1" applyFont="1" applyFill="1" applyBorder="1" applyAlignment="1">
      <alignment horizontal="center" vertical="center" wrapText="1"/>
      <protection/>
    </xf>
    <xf numFmtId="184" fontId="5" fillId="0" borderId="10" xfId="66" applyNumberFormat="1" applyFont="1" applyFill="1" applyBorder="1" applyAlignment="1">
      <alignment horizontal="center" vertical="center" wrapText="1"/>
      <protection/>
    </xf>
    <xf numFmtId="184" fontId="5" fillId="0" borderId="10" xfId="77" applyNumberFormat="1" applyFont="1" applyFill="1" applyBorder="1" applyAlignment="1">
      <alignment horizontal="center" vertical="center" wrapText="1"/>
      <protection/>
    </xf>
    <xf numFmtId="0" fontId="5" fillId="0" borderId="10" xfId="62" applyNumberFormat="1" applyFont="1" applyFill="1" applyBorder="1" applyAlignment="1">
      <alignment horizontal="center" vertical="center" wrapText="1"/>
      <protection/>
    </xf>
    <xf numFmtId="184" fontId="29" fillId="0" borderId="10" xfId="0" applyNumberFormat="1" applyFont="1" applyFill="1" applyBorder="1" applyAlignment="1">
      <alignment horizontal="center" vertical="center" wrapText="1"/>
    </xf>
    <xf numFmtId="184" fontId="44" fillId="0" borderId="10" xfId="0" applyNumberFormat="1" applyFont="1" applyFill="1" applyBorder="1" applyAlignment="1">
      <alignment horizontal="center" vertical="center" wrapText="1"/>
    </xf>
    <xf numFmtId="0" fontId="5" fillId="0" borderId="0" xfId="0" applyFont="1" applyAlignment="1">
      <alignment horizontal="center" vertical="center" wrapText="1"/>
    </xf>
    <xf numFmtId="184" fontId="32" fillId="0" borderId="10" xfId="0" applyNumberFormat="1" applyFont="1" applyBorder="1" applyAlignment="1">
      <alignment horizontal="center" vertical="center" wrapText="1"/>
    </xf>
    <xf numFmtId="185" fontId="5"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84" fontId="3" fillId="0" borderId="11" xfId="0" applyNumberFormat="1" applyFont="1" applyBorder="1" applyAlignment="1">
      <alignment horizontal="center" vertical="center" wrapText="1"/>
    </xf>
    <xf numFmtId="0" fontId="5" fillId="24" borderId="10" xfId="0" applyFont="1" applyFill="1" applyBorder="1" applyAlignment="1">
      <alignment horizontal="center" vertical="center" wrapText="1"/>
    </xf>
    <xf numFmtId="0" fontId="5" fillId="24" borderId="0" xfId="0" applyFont="1" applyFill="1" applyBorder="1" applyAlignment="1">
      <alignment vertical="center" wrapText="1"/>
    </xf>
    <xf numFmtId="0" fontId="5"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184" fontId="29"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xf numFmtId="184" fontId="5" fillId="0" borderId="10" xfId="0" applyNumberFormat="1" applyFont="1" applyFill="1" applyBorder="1" applyAlignment="1">
      <alignment horizontal="center" vertical="center" wrapText="1"/>
    </xf>
    <xf numFmtId="0" fontId="5" fillId="25" borderId="10" xfId="0" applyNumberFormat="1" applyFont="1" applyFill="1" applyBorder="1" applyAlignment="1">
      <alignment horizontal="center" vertical="center" wrapText="1"/>
    </xf>
    <xf numFmtId="0" fontId="5" fillId="25" borderId="10" xfId="0" applyFont="1" applyFill="1" applyBorder="1" applyAlignment="1">
      <alignment horizontal="center" vertical="center" wrapText="1"/>
    </xf>
    <xf numFmtId="49" fontId="5" fillId="0" borderId="0" xfId="0" applyNumberFormat="1" applyFont="1" applyBorder="1" applyAlignment="1">
      <alignment vertical="center" wrapText="1"/>
    </xf>
    <xf numFmtId="49" fontId="5" fillId="0" borderId="0" xfId="0" applyNumberFormat="1" applyFont="1" applyAlignment="1">
      <alignment horizontal="center" vertical="center" wrapText="1"/>
    </xf>
    <xf numFmtId="184" fontId="5" fillId="25" borderId="10" xfId="0" applyNumberFormat="1" applyFont="1" applyFill="1" applyBorder="1" applyAlignment="1">
      <alignment horizontal="center" vertical="center" wrapText="1"/>
    </xf>
    <xf numFmtId="49" fontId="5" fillId="25" borderId="10" xfId="0" applyNumberFormat="1" applyFont="1" applyFill="1" applyBorder="1" applyAlignment="1">
      <alignment horizontal="center" vertical="center" wrapText="1"/>
    </xf>
    <xf numFmtId="0" fontId="5" fillId="25" borderId="0" xfId="0" applyFont="1" applyFill="1" applyBorder="1" applyAlignment="1">
      <alignment vertical="center" wrapText="1"/>
    </xf>
    <xf numFmtId="0" fontId="5" fillId="0" borderId="0" xfId="0" applyFont="1" applyFill="1" applyBorder="1" applyAlignment="1">
      <alignment vertical="center" wrapText="1"/>
    </xf>
    <xf numFmtId="0" fontId="5" fillId="0" borderId="10" xfId="51" applyFont="1" applyFill="1" applyBorder="1" applyAlignment="1">
      <alignment horizontal="center" vertical="center" wrapText="1"/>
      <protection/>
    </xf>
    <xf numFmtId="184" fontId="5" fillId="0" borderId="10" xfId="51"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51" applyFont="1" applyFill="1" applyBorder="1" applyAlignment="1" quotePrefix="1">
      <alignment horizontal="center" vertical="center" wrapText="1"/>
      <protection/>
    </xf>
    <xf numFmtId="0" fontId="5" fillId="0" borderId="10" xfId="51" applyFont="1" applyBorder="1" applyAlignment="1">
      <alignment horizontal="center" vertical="center" wrapText="1"/>
      <protection/>
    </xf>
    <xf numFmtId="184" fontId="5" fillId="0" borderId="10" xfId="51" applyNumberFormat="1" applyFont="1" applyBorder="1" applyAlignment="1">
      <alignment horizontal="center" vertical="center" wrapText="1"/>
      <protection/>
    </xf>
    <xf numFmtId="184" fontId="17" fillId="0" borderId="10" xfId="51" applyNumberFormat="1" applyFont="1" applyBorder="1" applyAlignment="1">
      <alignment horizontal="center" vertical="center" wrapText="1"/>
      <protection/>
    </xf>
    <xf numFmtId="0" fontId="5" fillId="0" borderId="10" xfId="51" applyNumberFormat="1" applyFont="1" applyBorder="1" applyAlignment="1">
      <alignment horizontal="center" vertical="center" wrapText="1"/>
      <protection/>
    </xf>
    <xf numFmtId="185" fontId="5" fillId="0"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16" fillId="0" borderId="11" xfId="0" applyFont="1" applyBorder="1" applyAlignment="1">
      <alignment horizontal="center"/>
    </xf>
    <xf numFmtId="0" fontId="21" fillId="0" borderId="12"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2" xfId="51" applyNumberFormat="1" applyFont="1" applyFill="1" applyBorder="1" applyAlignment="1">
      <alignment horizontal="center" vertical="center" wrapText="1"/>
      <protection/>
    </xf>
    <xf numFmtId="0" fontId="21" fillId="0" borderId="13" xfId="51" applyNumberFormat="1" applyFont="1" applyFill="1" applyBorder="1" applyAlignment="1">
      <alignment horizontal="center" vertical="center" wrapText="1"/>
      <protection/>
    </xf>
    <xf numFmtId="0" fontId="21" fillId="0" borderId="12" xfId="57" applyFont="1" applyFill="1" applyBorder="1" applyAlignment="1">
      <alignment horizontal="center" vertical="center" wrapText="1"/>
      <protection/>
    </xf>
    <xf numFmtId="0" fontId="21" fillId="0" borderId="12" xfId="55" applyFont="1" applyFill="1" applyBorder="1" applyAlignment="1">
      <alignment horizontal="center" vertical="center" wrapText="1"/>
      <protection/>
    </xf>
    <xf numFmtId="0" fontId="21" fillId="0" borderId="22" xfId="0" applyFont="1" applyFill="1" applyBorder="1" applyAlignment="1">
      <alignment horizontal="center" vertical="center" wrapText="1"/>
    </xf>
    <xf numFmtId="0" fontId="21" fillId="0" borderId="12" xfId="47" applyFont="1" applyBorder="1" applyAlignment="1">
      <alignment horizontal="center" vertical="center" wrapText="1"/>
      <protection/>
    </xf>
    <xf numFmtId="0" fontId="21" fillId="0" borderId="23" xfId="47" applyFont="1" applyBorder="1" applyAlignment="1">
      <alignment horizontal="center" vertical="center" wrapText="1"/>
      <protection/>
    </xf>
    <xf numFmtId="0" fontId="21" fillId="0" borderId="13" xfId="47" applyFont="1" applyBorder="1" applyAlignment="1">
      <alignment horizontal="center" vertical="center" wrapText="1"/>
      <protection/>
    </xf>
    <xf numFmtId="0" fontId="4" fillId="0" borderId="12" xfId="0" applyFont="1" applyBorder="1" applyAlignment="1">
      <alignment horizontal="center" vertical="center" wrapText="1"/>
    </xf>
    <xf numFmtId="0" fontId="4" fillId="2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quotePrefix="1">
      <alignment horizontal="center" vertical="center" wrapText="1"/>
    </xf>
    <xf numFmtId="0" fontId="5" fillId="0" borderId="12" xfId="0" applyFont="1" applyFill="1" applyBorder="1" applyAlignment="1">
      <alignment horizontal="center" vertical="center" wrapText="1"/>
    </xf>
    <xf numFmtId="184" fontId="5" fillId="0" borderId="12" xfId="0" applyNumberFormat="1" applyFont="1" applyBorder="1" applyAlignment="1">
      <alignment horizontal="center" vertical="center" wrapText="1"/>
    </xf>
    <xf numFmtId="0" fontId="5" fillId="25" borderId="12" xfId="0" applyFont="1" applyFill="1" applyBorder="1" applyAlignment="1">
      <alignment horizontal="center" vertical="center" wrapText="1"/>
    </xf>
    <xf numFmtId="0" fontId="5" fillId="0" borderId="12" xfId="51" applyNumberFormat="1" applyFont="1" applyFill="1" applyBorder="1" applyAlignment="1">
      <alignment horizontal="center" vertical="center" wrapText="1"/>
      <protection/>
    </xf>
    <xf numFmtId="0" fontId="4" fillId="25"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0" xfId="62" applyFont="1" applyFill="1" applyBorder="1" applyAlignment="1">
      <alignment horizontal="center" vertical="center" wrapText="1"/>
      <protection/>
    </xf>
    <xf numFmtId="184" fontId="3" fillId="0" borderId="10" xfId="66" applyNumberFormat="1" applyFont="1" applyFill="1" applyBorder="1" applyAlignment="1">
      <alignment horizontal="center" vertical="center" wrapText="1"/>
      <protection/>
    </xf>
    <xf numFmtId="184" fontId="4" fillId="0" borderId="10" xfId="77" applyNumberFormat="1" applyFont="1" applyFill="1" applyBorder="1" applyAlignment="1">
      <alignment horizontal="center" vertical="center" wrapText="1"/>
      <protection/>
    </xf>
    <xf numFmtId="184" fontId="4" fillId="0" borderId="10" xfId="66" applyNumberFormat="1" applyFont="1" applyFill="1" applyBorder="1" applyAlignment="1">
      <alignment horizontal="center" vertical="center" wrapText="1"/>
      <protection/>
    </xf>
    <xf numFmtId="184" fontId="34" fillId="0" borderId="10" xfId="0" applyNumberFormat="1" applyFont="1" applyBorder="1" applyAlignment="1">
      <alignment horizontal="center" vertical="center" wrapText="1"/>
    </xf>
    <xf numFmtId="0" fontId="34" fillId="0" borderId="10" xfId="0" applyNumberFormat="1" applyFont="1" applyBorder="1" applyAlignment="1">
      <alignment horizontal="center" vertical="center" wrapText="1"/>
    </xf>
    <xf numFmtId="49" fontId="5" fillId="0" borderId="10" xfId="0" applyNumberFormat="1" applyFont="1" applyBorder="1" applyAlignment="1" quotePrefix="1">
      <alignment horizontal="center" vertical="center" wrapText="1"/>
    </xf>
    <xf numFmtId="0"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4"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84" fontId="8" fillId="0" borderId="10" xfId="0" applyNumberFormat="1" applyFont="1" applyBorder="1" applyAlignment="1">
      <alignment horizontal="center" vertical="center" wrapText="1"/>
    </xf>
    <xf numFmtId="0" fontId="3" fillId="24" borderId="10" xfId="0" applyFont="1" applyFill="1" applyBorder="1" applyAlignment="1">
      <alignment horizontal="center" vertical="center" wrapText="1"/>
    </xf>
    <xf numFmtId="184" fontId="35" fillId="24" borderId="10" xfId="0" applyNumberFormat="1" applyFont="1" applyFill="1" applyBorder="1" applyAlignment="1">
      <alignment horizontal="center" vertical="center" wrapText="1"/>
    </xf>
    <xf numFmtId="184" fontId="8" fillId="24" borderId="10" xfId="0" applyNumberFormat="1" applyFont="1" applyFill="1" applyBorder="1" applyAlignment="1">
      <alignment horizontal="center" vertical="center" wrapText="1"/>
    </xf>
    <xf numFmtId="0" fontId="5" fillId="24" borderId="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84" fontId="9" fillId="0" borderId="10" xfId="0" applyNumberFormat="1" applyFont="1" applyBorder="1" applyAlignment="1">
      <alignment horizontal="center" vertical="center" wrapText="1"/>
    </xf>
    <xf numFmtId="184" fontId="11" fillId="0" borderId="10" xfId="0" applyNumberFormat="1" applyFont="1" applyBorder="1" applyAlignment="1">
      <alignment horizontal="center" vertical="center" wrapText="1"/>
    </xf>
    <xf numFmtId="0" fontId="9" fillId="24" borderId="10" xfId="0" applyFont="1" applyFill="1" applyBorder="1" applyAlignment="1">
      <alignment horizontal="center" vertical="center" wrapText="1"/>
    </xf>
    <xf numFmtId="0" fontId="11" fillId="24" borderId="10" xfId="0" applyFont="1" applyFill="1" applyBorder="1" applyAlignment="1">
      <alignment horizontal="center" vertical="center" wrapText="1"/>
    </xf>
    <xf numFmtId="186" fontId="17" fillId="0" borderId="10" xfId="0" applyNumberFormat="1" applyFont="1" applyBorder="1" applyAlignment="1">
      <alignment horizontal="center" vertical="center" wrapText="1"/>
    </xf>
    <xf numFmtId="186"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187" fontId="17"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54" applyFont="1" applyBorder="1" applyAlignment="1">
      <alignment horizontal="center" vertical="center" wrapText="1"/>
      <protection/>
    </xf>
    <xf numFmtId="0" fontId="5" fillId="0" borderId="10" xfId="55" applyFont="1" applyBorder="1" applyAlignment="1">
      <alignment horizontal="center" vertical="center" wrapText="1"/>
      <protection/>
    </xf>
    <xf numFmtId="0" fontId="5" fillId="0" borderId="10" xfId="57" applyFont="1" applyBorder="1" applyAlignment="1">
      <alignment horizontal="center" vertical="center" wrapText="1"/>
      <protection/>
    </xf>
    <xf numFmtId="0" fontId="5" fillId="0" borderId="10" xfId="58" applyFont="1" applyBorder="1" applyAlignment="1">
      <alignment horizontal="center" vertical="center" wrapText="1"/>
      <protection/>
    </xf>
    <xf numFmtId="0" fontId="17" fillId="0" borderId="10" xfId="59" applyFont="1" applyBorder="1" applyAlignment="1">
      <alignment horizontal="center" vertical="center" wrapText="1"/>
      <protection/>
    </xf>
    <xf numFmtId="0" fontId="5" fillId="0" borderId="10" xfId="59" applyFont="1" applyBorder="1" applyAlignment="1">
      <alignment horizontal="center" vertical="center" wrapText="1"/>
      <protection/>
    </xf>
    <xf numFmtId="0" fontId="5" fillId="0" borderId="10" xfId="60" applyFont="1" applyBorder="1" applyAlignment="1">
      <alignment horizontal="center" vertical="center" wrapText="1"/>
      <protection/>
    </xf>
    <xf numFmtId="0" fontId="5" fillId="0" borderId="10" xfId="60" applyNumberFormat="1" applyFont="1" applyBorder="1" applyAlignment="1">
      <alignment horizontal="center" vertical="center" wrapText="1"/>
      <protection/>
    </xf>
    <xf numFmtId="184" fontId="35" fillId="0" borderId="10" xfId="0" applyNumberFormat="1" applyFont="1" applyBorder="1" applyAlignment="1">
      <alignment horizontal="center" vertical="center" wrapText="1"/>
    </xf>
    <xf numFmtId="184" fontId="4" fillId="0" borderId="10" xfId="0" applyNumberFormat="1" applyFont="1" applyFill="1" applyBorder="1" applyAlignment="1">
      <alignment horizontal="center" vertical="center" wrapText="1"/>
    </xf>
    <xf numFmtId="0" fontId="4" fillId="0" borderId="10" xfId="59" applyFont="1" applyFill="1" applyBorder="1" applyAlignment="1">
      <alignment horizontal="center" vertical="center" wrapText="1"/>
      <protection/>
    </xf>
    <xf numFmtId="0" fontId="4" fillId="0" borderId="10" xfId="51" applyNumberFormat="1" applyFont="1" applyFill="1" applyBorder="1" applyAlignment="1" applyProtection="1">
      <alignment horizontal="center" vertical="center" wrapText="1"/>
      <protection/>
    </xf>
    <xf numFmtId="0" fontId="4" fillId="0" borderId="10" xfId="54"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0" fontId="4" fillId="0" borderId="0" xfId="60" applyFont="1" applyFill="1" applyBorder="1" applyAlignment="1">
      <alignment horizontal="center" vertical="center" wrapText="1"/>
      <protection/>
    </xf>
    <xf numFmtId="0" fontId="4" fillId="0" borderId="0" xfId="60" applyNumberFormat="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4" fillId="0" borderId="0" xfId="61" applyNumberFormat="1" applyFont="1" applyFill="1" applyBorder="1" applyAlignment="1">
      <alignment horizontal="center" vertical="center" wrapText="1"/>
      <protection/>
    </xf>
    <xf numFmtId="49" fontId="12" fillId="0" borderId="10" xfId="0" applyNumberFormat="1" applyFont="1" applyBorder="1" applyAlignment="1">
      <alignment horizontal="center" vertical="center" wrapText="1"/>
    </xf>
    <xf numFmtId="0" fontId="29" fillId="24" borderId="10" xfId="0" applyNumberFormat="1" applyFont="1" applyFill="1" applyBorder="1" applyAlignment="1">
      <alignment horizontal="center" vertical="center" wrapText="1"/>
    </xf>
    <xf numFmtId="0" fontId="5" fillId="24" borderId="10" xfId="0" applyFont="1" applyFill="1" applyBorder="1" applyAlignment="1" applyProtection="1">
      <alignment horizontal="center" vertical="center" wrapText="1"/>
      <protection locked="0"/>
    </xf>
    <xf numFmtId="184" fontId="5" fillId="24" borderId="10" xfId="0" applyNumberFormat="1" applyFont="1" applyFill="1" applyBorder="1" applyAlignment="1" applyProtection="1">
      <alignment horizontal="center" vertical="center" wrapText="1"/>
      <protection locked="0"/>
    </xf>
    <xf numFmtId="184" fontId="17" fillId="24" borderId="10" xfId="0" applyNumberFormat="1" applyFont="1" applyFill="1" applyBorder="1" applyAlignment="1" applyProtection="1">
      <alignment horizontal="center" vertical="center" wrapText="1"/>
      <protection locked="0"/>
    </xf>
    <xf numFmtId="184" fontId="31" fillId="24" borderId="10" xfId="0" applyNumberFormat="1" applyFont="1" applyFill="1" applyBorder="1" applyAlignment="1" applyProtection="1">
      <alignment horizontal="center" vertical="center" wrapText="1"/>
      <protection locked="0"/>
    </xf>
    <xf numFmtId="49" fontId="5" fillId="24" borderId="10" xfId="0" applyNumberFormat="1" applyFont="1" applyFill="1" applyBorder="1" applyAlignment="1" applyProtection="1">
      <alignment horizontal="center" vertical="center" wrapText="1"/>
      <protection locked="0"/>
    </xf>
    <xf numFmtId="0" fontId="5" fillId="24" borderId="0" xfId="62" applyFont="1" applyFill="1" applyAlignment="1">
      <alignment wrapText="1"/>
      <protection/>
    </xf>
    <xf numFmtId="0" fontId="5" fillId="24" borderId="0" xfId="0" applyFont="1" applyFill="1" applyBorder="1" applyAlignment="1" applyProtection="1">
      <alignment vertical="center" wrapText="1"/>
      <protection locked="0"/>
    </xf>
    <xf numFmtId="0" fontId="5" fillId="24" borderId="10" xfId="64" applyFont="1" applyFill="1" applyBorder="1" applyAlignment="1">
      <alignment horizontal="center" vertical="center" wrapText="1"/>
      <protection/>
    </xf>
    <xf numFmtId="184" fontId="5" fillId="24" borderId="10" xfId="0" applyNumberFormat="1" applyFont="1" applyFill="1" applyBorder="1" applyAlignment="1">
      <alignment horizontal="center" vertical="center" wrapText="1"/>
    </xf>
    <xf numFmtId="184" fontId="17" fillId="24" borderId="10"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0" xfId="0" applyFont="1" applyFill="1" applyAlignment="1">
      <alignment/>
    </xf>
    <xf numFmtId="0" fontId="5" fillId="0" borderId="10" xfId="0" applyFont="1" applyBorder="1" applyAlignment="1">
      <alignment horizontal="center" vertical="center" wrapText="1"/>
    </xf>
    <xf numFmtId="0" fontId="3" fillId="0" borderId="24" xfId="0" applyFont="1" applyBorder="1" applyAlignment="1">
      <alignment horizontal="center" vertical="center"/>
    </xf>
    <xf numFmtId="0" fontId="9" fillId="24" borderId="10" xfId="0" applyNumberFormat="1" applyFont="1" applyFill="1" applyBorder="1" applyAlignment="1">
      <alignment horizontal="center" vertical="center" wrapText="1"/>
    </xf>
    <xf numFmtId="49" fontId="5" fillId="0" borderId="10" xfId="66" applyNumberFormat="1" applyFont="1" applyFill="1" applyBorder="1" applyAlignment="1">
      <alignment horizontal="center" vertical="center" wrapText="1"/>
      <protection/>
    </xf>
    <xf numFmtId="49" fontId="5" fillId="0" borderId="10" xfId="66" applyNumberFormat="1" applyFont="1" applyFill="1" applyBorder="1" applyAlignment="1">
      <alignment horizontal="center" vertical="center" wrapText="1"/>
      <protection/>
    </xf>
    <xf numFmtId="0" fontId="5" fillId="24" borderId="10" xfId="65" applyFont="1" applyFill="1" applyBorder="1" applyAlignment="1">
      <alignment horizontal="center" vertical="center" wrapText="1"/>
      <protection/>
    </xf>
    <xf numFmtId="0" fontId="8" fillId="24" borderId="10"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26" fillId="0" borderId="10" xfId="0" applyNumberFormat="1" applyFont="1" applyBorder="1" applyAlignment="1">
      <alignment horizontal="center" vertical="center"/>
    </xf>
    <xf numFmtId="0" fontId="4"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vertical="center" wrapText="1"/>
    </xf>
    <xf numFmtId="49" fontId="3" fillId="0" borderId="10" xfId="0" applyNumberFormat="1" applyFont="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NumberFormat="1" applyFont="1" applyFill="1" applyAlignment="1">
      <alignment horizontal="center" vertical="center" wrapText="1"/>
    </xf>
    <xf numFmtId="184"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10" xfId="0"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184" fontId="26"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6"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184" fontId="16" fillId="0" borderId="10" xfId="0" applyNumberFormat="1" applyFont="1" applyBorder="1" applyAlignment="1">
      <alignment horizontal="center" vertical="center" wrapText="1"/>
    </xf>
    <xf numFmtId="0" fontId="4" fillId="0" borderId="1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24" borderId="10" xfId="0" applyFont="1" applyFill="1" applyBorder="1" applyAlignment="1">
      <alignment horizontal="center" vertical="center" wrapText="1"/>
    </xf>
    <xf numFmtId="0" fontId="1" fillId="0" borderId="10" xfId="0" applyFont="1" applyBorder="1" applyAlignment="1">
      <alignment horizontal="center"/>
    </xf>
    <xf numFmtId="0" fontId="45" fillId="24" borderId="10" xfId="0" applyNumberFormat="1" applyFont="1" applyFill="1" applyBorder="1" applyAlignment="1">
      <alignment horizontal="center" vertical="center" wrapText="1"/>
    </xf>
    <xf numFmtId="0" fontId="4" fillId="0" borderId="0" xfId="0" applyFont="1" applyAlignment="1">
      <alignment horizontal="center" vertical="center" wrapText="1"/>
    </xf>
    <xf numFmtId="0" fontId="9" fillId="0" borderId="0" xfId="0" applyNumberFormat="1" applyFont="1" applyFill="1" applyAlignment="1">
      <alignment horizontal="center" vertical="center" wrapText="1"/>
    </xf>
    <xf numFmtId="0" fontId="46" fillId="25" borderId="1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4" fillId="0" borderId="14" xfId="0" applyFont="1" applyBorder="1" applyAlignment="1">
      <alignment horizontal="center" vertical="center" wrapText="1"/>
    </xf>
    <xf numFmtId="0" fontId="4" fillId="25" borderId="10"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9" fontId="16" fillId="0" borderId="10" xfId="0" applyNumberFormat="1" applyFont="1" applyBorder="1" applyAlignment="1">
      <alignment horizontal="center" vertical="center" wrapText="1"/>
    </xf>
    <xf numFmtId="0" fontId="9" fillId="25" borderId="10" xfId="0" applyNumberFormat="1" applyFont="1" applyFill="1" applyBorder="1" applyAlignment="1">
      <alignment horizontal="center" vertical="center" wrapText="1"/>
    </xf>
    <xf numFmtId="49" fontId="4" fillId="0" borderId="10" xfId="43" applyNumberFormat="1" applyFont="1" applyFill="1" applyBorder="1" applyAlignment="1">
      <alignment horizontal="center" vertical="center" wrapText="1"/>
      <protection/>
    </xf>
    <xf numFmtId="0" fontId="16" fillId="0" borderId="12" xfId="0" applyFont="1" applyBorder="1" applyAlignment="1">
      <alignment horizontal="center"/>
    </xf>
    <xf numFmtId="0" fontId="22" fillId="24" borderId="10" xfId="53" applyFont="1" applyFill="1" applyBorder="1" applyAlignment="1">
      <alignment horizontal="center" vertical="center"/>
      <protection/>
    </xf>
    <xf numFmtId="0" fontId="22" fillId="0" borderId="10" xfId="53" applyFont="1" applyBorder="1" applyAlignment="1">
      <alignment horizontal="center" vertical="center"/>
      <protection/>
    </xf>
    <xf numFmtId="0" fontId="21" fillId="0" borderId="10" xfId="53" applyFont="1" applyFill="1" applyBorder="1" applyAlignment="1">
      <alignment horizontal="center" vertical="center" wrapText="1"/>
      <protection/>
    </xf>
    <xf numFmtId="0" fontId="5" fillId="0" borderId="12" xfId="0" applyNumberFormat="1" applyFont="1" applyBorder="1" applyAlignment="1">
      <alignment horizontal="center" vertical="center" wrapText="1"/>
    </xf>
    <xf numFmtId="0" fontId="5" fillId="25"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27" fillId="0" borderId="12" xfId="0" applyFont="1" applyFill="1" applyBorder="1" applyAlignment="1">
      <alignment horizontal="center" vertical="center"/>
    </xf>
    <xf numFmtId="0" fontId="28" fillId="0" borderId="10" xfId="0" applyFont="1" applyFill="1" applyBorder="1" applyAlignment="1">
      <alignment horizontal="center" vertical="center"/>
    </xf>
    <xf numFmtId="0" fontId="5" fillId="25" borderId="12" xfId="0" applyFont="1" applyFill="1" applyBorder="1" applyAlignment="1">
      <alignment horizontal="center" vertical="center" wrapText="1"/>
    </xf>
    <xf numFmtId="0" fontId="16" fillId="0" borderId="13" xfId="0" applyFont="1" applyBorder="1" applyAlignment="1">
      <alignment horizontal="center"/>
    </xf>
    <xf numFmtId="0" fontId="30" fillId="0" borderId="10" xfId="0" applyFont="1" applyBorder="1" applyAlignment="1">
      <alignment horizontal="center" vertical="center" wrapText="1"/>
    </xf>
    <xf numFmtId="0" fontId="5" fillId="25" borderId="10" xfId="77" applyNumberFormat="1" applyFont="1" applyFill="1" applyBorder="1" applyAlignment="1" quotePrefix="1">
      <alignment horizontal="center" vertical="center" wrapText="1"/>
      <protection/>
    </xf>
    <xf numFmtId="184" fontId="5" fillId="25" borderId="10" xfId="77" applyNumberFormat="1" applyFont="1" applyFill="1" applyBorder="1" applyAlignment="1">
      <alignment horizontal="center" vertical="center" wrapText="1"/>
      <protection/>
    </xf>
    <xf numFmtId="184" fontId="5" fillId="0" borderId="10" xfId="77" applyNumberFormat="1" applyFont="1" applyFill="1" applyBorder="1" applyAlignment="1">
      <alignment horizontal="center" vertical="center" wrapText="1"/>
      <protection/>
    </xf>
    <xf numFmtId="0" fontId="29" fillId="25" borderId="10" xfId="0" applyFont="1" applyFill="1" applyBorder="1" applyAlignment="1">
      <alignment horizontal="center" vertical="center" wrapText="1"/>
    </xf>
    <xf numFmtId="49" fontId="4" fillId="0" borderId="10" xfId="51" applyNumberFormat="1" applyFont="1" applyBorder="1" applyAlignment="1">
      <alignment horizontal="center" vertical="center"/>
      <protection/>
    </xf>
    <xf numFmtId="0" fontId="4" fillId="0" borderId="10" xfId="51" applyFont="1" applyFill="1" applyBorder="1" applyAlignment="1">
      <alignment horizontal="center" vertical="center" wrapText="1"/>
      <protection/>
    </xf>
    <xf numFmtId="0" fontId="5" fillId="0" borderId="10" xfId="0" applyFont="1" applyBorder="1" applyAlignment="1">
      <alignment horizontal="center" wrapText="1"/>
    </xf>
    <xf numFmtId="0" fontId="5" fillId="0" borderId="10" xfId="66" applyFont="1" applyFill="1" applyBorder="1" applyAlignment="1">
      <alignment horizontal="center" vertical="center" wrapText="1"/>
      <protection/>
    </xf>
    <xf numFmtId="0" fontId="47" fillId="0" borderId="10" xfId="0" applyNumberFormat="1" applyFont="1" applyBorder="1" applyAlignment="1">
      <alignment horizontal="center" vertical="center" wrapText="1"/>
    </xf>
    <xf numFmtId="0" fontId="5" fillId="24" borderId="10" xfId="0" applyFont="1" applyFill="1" applyBorder="1" applyAlignment="1">
      <alignment horizontal="center" vertical="center"/>
    </xf>
    <xf numFmtId="184" fontId="12" fillId="24" borderId="10" xfId="0" applyNumberFormat="1" applyFont="1" applyFill="1" applyBorder="1" applyAlignment="1">
      <alignment horizontal="center" vertical="center" wrapText="1"/>
    </xf>
    <xf numFmtId="0" fontId="4" fillId="24" borderId="10" xfId="65" applyFont="1" applyFill="1" applyBorder="1" applyAlignment="1">
      <alignment horizontal="center" vertical="center" wrapText="1"/>
      <protection/>
    </xf>
    <xf numFmtId="49" fontId="4" fillId="24" borderId="10" xfId="65" applyNumberFormat="1" applyFont="1" applyFill="1" applyBorder="1" applyAlignment="1">
      <alignment horizontal="center" vertical="center" wrapText="1"/>
      <protection/>
    </xf>
    <xf numFmtId="49" fontId="5" fillId="24"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12" xfId="51"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quotePrefix="1">
      <alignment horizontal="center" vertical="center" wrapText="1"/>
    </xf>
    <xf numFmtId="0" fontId="4" fillId="0" borderId="10" xfId="64" applyFont="1" applyFill="1" applyBorder="1" applyAlignment="1">
      <alignment horizontal="center" vertical="center" wrapText="1"/>
      <protection/>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66" applyFont="1" applyFill="1" applyBorder="1" applyAlignment="1">
      <alignment horizontal="center" vertical="center" wrapText="1"/>
      <protection/>
    </xf>
    <xf numFmtId="0" fontId="5" fillId="0" borderId="11" xfId="0" applyFont="1" applyBorder="1" applyAlignment="1">
      <alignment horizontal="center" vertical="center" wrapText="1"/>
    </xf>
    <xf numFmtId="49" fontId="4" fillId="0" borderId="10" xfId="62" applyNumberFormat="1" applyFont="1" applyFill="1" applyBorder="1" applyAlignment="1">
      <alignment horizontal="center" vertical="center" wrapText="1"/>
      <protection/>
    </xf>
    <xf numFmtId="0" fontId="4" fillId="0" borderId="10" xfId="62" applyNumberFormat="1" applyFont="1" applyFill="1" applyBorder="1" applyAlignment="1">
      <alignment horizontal="center" vertical="center" wrapText="1"/>
      <protection/>
    </xf>
    <xf numFmtId="184" fontId="3" fillId="24" borderId="10" xfId="0" applyNumberFormat="1" applyFont="1" applyFill="1" applyBorder="1" applyAlignment="1">
      <alignment horizontal="center" vertical="center" wrapText="1"/>
    </xf>
    <xf numFmtId="0" fontId="5" fillId="24" borderId="10" xfId="0" applyFont="1" applyFill="1" applyBorder="1" applyAlignment="1">
      <alignment horizontal="center" vertical="center" wrapText="1" shrinkToFit="1"/>
    </xf>
    <xf numFmtId="0" fontId="5" fillId="24" borderId="0" xfId="0" applyFont="1" applyFill="1" applyBorder="1" applyAlignment="1">
      <alignment horizontal="center" vertical="center" wrapText="1"/>
    </xf>
    <xf numFmtId="0" fontId="5" fillId="0" borderId="10" xfId="0" applyFont="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12" fillId="0" borderId="10" xfId="0" applyFont="1" applyBorder="1" applyAlignment="1">
      <alignment horizontal="center" vertical="center" wrapText="1"/>
    </xf>
    <xf numFmtId="0" fontId="9" fillId="0" borderId="0" xfId="0" applyFont="1" applyAlignment="1">
      <alignment vertical="center" wrapText="1"/>
    </xf>
    <xf numFmtId="0" fontId="9" fillId="0" borderId="12" xfId="0"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25" borderId="10" xfId="0" applyFont="1" applyFill="1" applyBorder="1" applyAlignment="1">
      <alignment horizontal="center" vertical="center" wrapText="1"/>
    </xf>
    <xf numFmtId="0" fontId="9" fillId="0" borderId="0" xfId="0" applyFont="1" applyBorder="1" applyAlignment="1">
      <alignment vertical="center" wrapText="1"/>
    </xf>
    <xf numFmtId="0" fontId="9" fillId="0" borderId="10" xfId="56" applyNumberFormat="1" applyFont="1" applyFill="1" applyBorder="1" applyAlignment="1">
      <alignment horizontal="center" vertical="center" wrapText="1"/>
    </xf>
    <xf numFmtId="0" fontId="9" fillId="0" borderId="10" xfId="0" applyNumberFormat="1" applyFont="1" applyBorder="1" applyAlignment="1">
      <alignment horizontal="center" vertical="center"/>
    </xf>
    <xf numFmtId="184" fontId="9" fillId="0" borderId="11" xfId="0" applyNumberFormat="1" applyFont="1" applyBorder="1" applyAlignment="1">
      <alignment horizontal="center" vertical="center" wrapText="1"/>
    </xf>
    <xf numFmtId="0" fontId="9" fillId="0" borderId="0" xfId="0" applyFont="1" applyAlignment="1">
      <alignment horizontal="center"/>
    </xf>
    <xf numFmtId="0" fontId="9" fillId="0" borderId="0" xfId="0" applyFont="1" applyAlignment="1">
      <alignment/>
    </xf>
    <xf numFmtId="0" fontId="9" fillId="0" borderId="0" xfId="0" applyFont="1" applyFill="1" applyAlignment="1">
      <alignment/>
    </xf>
    <xf numFmtId="0" fontId="9" fillId="24" borderId="0" xfId="0" applyFont="1" applyFill="1" applyAlignment="1">
      <alignment/>
    </xf>
    <xf numFmtId="0" fontId="9" fillId="0" borderId="0" xfId="0" applyFont="1" applyFill="1" applyAlignment="1">
      <alignment vertical="center" wrapText="1"/>
    </xf>
    <xf numFmtId="0" fontId="9" fillId="0" borderId="0" xfId="0" applyFont="1" applyBorder="1" applyAlignment="1">
      <alignment horizontal="center" vertical="center" wrapText="1"/>
    </xf>
    <xf numFmtId="0" fontId="9" fillId="0" borderId="10" xfId="47" applyFont="1" applyBorder="1" applyAlignment="1">
      <alignment horizontal="center" vertical="center" wrapText="1"/>
      <protection/>
    </xf>
    <xf numFmtId="0" fontId="9" fillId="0" borderId="10" xfId="0" applyFont="1" applyBorder="1" applyAlignment="1">
      <alignment horizontal="center"/>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0" xfId="62" applyFont="1" applyFill="1" applyAlignment="1">
      <alignment horizontal="left" wrapText="1"/>
      <protection/>
    </xf>
    <xf numFmtId="0" fontId="9" fillId="0" borderId="0" xfId="62" applyFont="1" applyFill="1" applyAlignment="1">
      <alignment wrapText="1"/>
      <protection/>
    </xf>
    <xf numFmtId="0" fontId="9" fillId="0" borderId="0" xfId="0" applyFont="1" applyFill="1" applyBorder="1" applyAlignment="1" applyProtection="1">
      <alignment vertical="center" wrapText="1"/>
      <protection locked="0"/>
    </xf>
    <xf numFmtId="0" fontId="9" fillId="0" borderId="12" xfId="0" applyFont="1" applyBorder="1" applyAlignment="1">
      <alignment horizontal="center"/>
    </xf>
    <xf numFmtId="0" fontId="10" fillId="25" borderId="10" xfId="0" applyFont="1" applyFill="1" applyBorder="1" applyAlignment="1">
      <alignment horizontal="center" vertical="center" wrapText="1"/>
    </xf>
    <xf numFmtId="0" fontId="9" fillId="25" borderId="0" xfId="0" applyFont="1" applyFill="1" applyAlignment="1">
      <alignment/>
    </xf>
    <xf numFmtId="0" fontId="3" fillId="0" borderId="24" xfId="0" applyFont="1" applyBorder="1" applyAlignment="1">
      <alignment horizontal="center" vertical="center" wrapText="1"/>
    </xf>
    <xf numFmtId="0" fontId="16" fillId="0" borderId="10" xfId="47" applyFont="1" applyBorder="1" applyAlignment="1">
      <alignment horizontal="center" vertical="center" wrapText="1"/>
      <protection/>
    </xf>
    <xf numFmtId="0" fontId="16" fillId="0" borderId="10" xfId="47" applyFont="1" applyBorder="1" applyAlignment="1">
      <alignment vertical="center" wrapText="1"/>
      <protection/>
    </xf>
    <xf numFmtId="184" fontId="16" fillId="0" borderId="10" xfId="47" applyNumberFormat="1" applyFont="1" applyBorder="1" applyAlignment="1">
      <alignment horizontal="center" vertical="center" wrapText="1"/>
      <protection/>
    </xf>
    <xf numFmtId="49" fontId="16" fillId="0" borderId="10" xfId="47" applyNumberFormat="1" applyFont="1" applyBorder="1" applyAlignment="1">
      <alignment horizontal="center" vertical="center" wrapText="1"/>
      <protection/>
    </xf>
    <xf numFmtId="0" fontId="16" fillId="0" borderId="10" xfId="54" applyNumberFormat="1" applyFont="1" applyFill="1" applyBorder="1" applyAlignment="1">
      <alignment horizontal="center" vertical="center" wrapText="1"/>
      <protection/>
    </xf>
    <xf numFmtId="0" fontId="9" fillId="25" borderId="10" xfId="54" applyNumberFormat="1" applyFont="1" applyFill="1" applyBorder="1" applyAlignment="1">
      <alignment vertical="center" wrapText="1"/>
      <protection/>
    </xf>
    <xf numFmtId="0" fontId="16" fillId="25" borderId="10" xfId="0" applyFont="1" applyFill="1" applyBorder="1" applyAlignment="1">
      <alignment horizontal="center" vertical="center" wrapText="1"/>
    </xf>
    <xf numFmtId="184" fontId="16" fillId="25" borderId="10" xfId="0" applyNumberFormat="1" applyFont="1" applyFill="1" applyBorder="1" applyAlignment="1">
      <alignment horizontal="center" vertical="center" wrapText="1"/>
    </xf>
    <xf numFmtId="0" fontId="16" fillId="0" borderId="10" xfId="0" applyFont="1" applyBorder="1" applyAlignment="1">
      <alignment horizontal="center" vertical="center"/>
    </xf>
    <xf numFmtId="49" fontId="16" fillId="0" borderId="10" xfId="0" applyNumberFormat="1" applyFont="1" applyBorder="1" applyAlignment="1">
      <alignment horizontal="center" vertical="center" wrapText="1"/>
    </xf>
    <xf numFmtId="0" fontId="9" fillId="25" borderId="10" xfId="54" applyNumberFormat="1" applyFont="1" applyFill="1" applyBorder="1" applyAlignment="1">
      <alignment horizontal="left" vertical="center" wrapText="1"/>
      <protection/>
    </xf>
    <xf numFmtId="0" fontId="16" fillId="0" borderId="10" xfId="46" applyNumberFormat="1" applyFont="1" applyBorder="1" applyAlignment="1">
      <alignment horizontal="center" vertical="center" wrapText="1"/>
      <protection/>
    </xf>
    <xf numFmtId="0" fontId="16" fillId="0" borderId="10" xfId="46" applyFont="1" applyBorder="1" applyAlignment="1">
      <alignment vertical="center" wrapText="1"/>
      <protection/>
    </xf>
    <xf numFmtId="0" fontId="16" fillId="25" borderId="10" xfId="46" applyFont="1" applyFill="1" applyBorder="1" applyAlignment="1">
      <alignment horizontal="center" vertical="center" wrapText="1"/>
      <protection/>
    </xf>
    <xf numFmtId="0" fontId="16" fillId="0" borderId="0" xfId="46" applyFont="1" applyAlignment="1">
      <alignment horizontal="center" vertical="center"/>
      <protection/>
    </xf>
    <xf numFmtId="0" fontId="16" fillId="25" borderId="10" xfId="46" applyFont="1" applyFill="1" applyBorder="1" applyAlignment="1">
      <alignment horizontal="center" vertical="center"/>
      <protection/>
    </xf>
    <xf numFmtId="0" fontId="16" fillId="0" borderId="10" xfId="48" applyFont="1" applyBorder="1" applyAlignment="1">
      <alignment horizontal="center" vertical="center" wrapText="1"/>
      <protection/>
    </xf>
    <xf numFmtId="0" fontId="16" fillId="0" borderId="10" xfId="46" applyFont="1" applyBorder="1" applyAlignment="1">
      <alignment horizontal="center" vertical="center" wrapText="1"/>
      <protection/>
    </xf>
    <xf numFmtId="49" fontId="16" fillId="25" borderId="10" xfId="46" applyNumberFormat="1" applyFont="1" applyFill="1" applyBorder="1" applyAlignment="1">
      <alignment horizontal="center" vertical="center" wrapText="1"/>
      <protection/>
    </xf>
    <xf numFmtId="184" fontId="16" fillId="0" borderId="10" xfId="46" applyNumberFormat="1" applyFont="1" applyBorder="1" applyAlignment="1">
      <alignment horizontal="center" vertical="center" wrapText="1"/>
      <protection/>
    </xf>
    <xf numFmtId="49" fontId="16" fillId="0" borderId="10" xfId="0" applyNumberFormat="1" applyFont="1" applyFill="1" applyBorder="1" applyAlignment="1">
      <alignment horizontal="center" vertical="center" wrapText="1"/>
    </xf>
    <xf numFmtId="49" fontId="16" fillId="0" borderId="10" xfId="46" applyNumberFormat="1" applyFont="1" applyBorder="1" applyAlignment="1">
      <alignment horizontal="center" vertical="center" wrapText="1"/>
      <protection/>
    </xf>
    <xf numFmtId="0" fontId="16" fillId="0" borderId="10" xfId="0" applyFont="1" applyFill="1" applyBorder="1" applyAlignment="1">
      <alignment horizontal="left" vertical="center" wrapText="1"/>
    </xf>
    <xf numFmtId="184" fontId="16" fillId="0" borderId="10" xfId="0" applyNumberFormat="1" applyFont="1" applyFill="1" applyBorder="1" applyAlignment="1">
      <alignment horizontal="center" vertical="center" wrapText="1"/>
    </xf>
    <xf numFmtId="0" fontId="16" fillId="25" borderId="10" xfId="0" applyFont="1" applyFill="1" applyBorder="1" applyAlignment="1">
      <alignment horizontal="center" vertical="center"/>
    </xf>
    <xf numFmtId="0" fontId="27" fillId="25" borderId="10" xfId="0" applyFont="1" applyFill="1" applyBorder="1" applyAlignment="1">
      <alignment horizontal="center" vertical="center"/>
    </xf>
    <xf numFmtId="0" fontId="16" fillId="25" borderId="10" xfId="0" applyFont="1" applyFill="1" applyBorder="1" applyAlignment="1">
      <alignment horizontal="left" vertical="center" wrapText="1"/>
    </xf>
    <xf numFmtId="0" fontId="36" fillId="0" borderId="10" xfId="52" applyFont="1" applyBorder="1" applyAlignment="1">
      <alignment horizontal="center" vertical="center" wrapText="1"/>
      <protection/>
    </xf>
    <xf numFmtId="49" fontId="16" fillId="25" borderId="10" xfId="0" applyNumberFormat="1" applyFont="1" applyFill="1" applyBorder="1" applyAlignment="1">
      <alignment horizontal="center" vertical="center" wrapText="1"/>
    </xf>
    <xf numFmtId="0" fontId="16" fillId="0" borderId="10" xfId="0" applyFont="1" applyBorder="1" applyAlignment="1">
      <alignment vertical="center" wrapText="1"/>
    </xf>
    <xf numFmtId="184" fontId="16" fillId="24"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vertical="center" wrapText="1"/>
    </xf>
    <xf numFmtId="184" fontId="4" fillId="0" borderId="0" xfId="0" applyNumberFormat="1"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0" xfId="62" applyFont="1" applyFill="1" applyAlignment="1">
      <alignment wrapText="1"/>
      <protection/>
    </xf>
    <xf numFmtId="0" fontId="4" fillId="0" borderId="12" xfId="0" applyFont="1" applyBorder="1" applyAlignment="1">
      <alignment horizontal="center" vertical="center" wrapText="1"/>
    </xf>
    <xf numFmtId="0" fontId="4" fillId="0" borderId="10" xfId="0" applyFont="1" applyFill="1" applyBorder="1" applyAlignment="1">
      <alignment vertical="center"/>
    </xf>
    <xf numFmtId="0" fontId="4" fillId="0" borderId="11" xfId="0" applyFont="1" applyBorder="1" applyAlignment="1">
      <alignment horizontal="center" vertical="center" wrapText="1"/>
    </xf>
    <xf numFmtId="0" fontId="38" fillId="0" borderId="0" xfId="62" applyFont="1">
      <alignment/>
      <protection/>
    </xf>
    <xf numFmtId="0" fontId="37" fillId="0" borderId="14"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Alignment="1">
      <alignment/>
    </xf>
    <xf numFmtId="0" fontId="5" fillId="0" borderId="10" xfId="0" applyFont="1" applyBorder="1" applyAlignment="1">
      <alignment horizontal="center"/>
    </xf>
    <xf numFmtId="0" fontId="0" fillId="0" borderId="10" xfId="0" applyFont="1" applyFill="1" applyBorder="1" applyAlignment="1">
      <alignment/>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184" fontId="5"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vertical="center" wrapText="1"/>
    </xf>
    <xf numFmtId="0" fontId="8"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184" fontId="35" fillId="0" borderId="10" xfId="0" applyNumberFormat="1" applyFont="1" applyBorder="1" applyAlignment="1">
      <alignment vertical="center" wrapText="1"/>
    </xf>
    <xf numFmtId="49" fontId="5" fillId="0" borderId="10" xfId="0" applyNumberFormat="1" applyFont="1" applyBorder="1" applyAlignment="1">
      <alignment vertical="center" wrapText="1"/>
    </xf>
    <xf numFmtId="0" fontId="3" fillId="0" borderId="24" xfId="0" applyFont="1" applyBorder="1" applyAlignment="1">
      <alignment horizontal="left" vertical="center"/>
    </xf>
    <xf numFmtId="0" fontId="22" fillId="0" borderId="10" xfId="53" applyFont="1" applyBorder="1">
      <alignment vertical="center"/>
      <protection/>
    </xf>
    <xf numFmtId="0" fontId="22" fillId="24" borderId="10" xfId="53" applyFont="1" applyFill="1" applyBorder="1">
      <alignment vertical="center"/>
      <protection/>
    </xf>
    <xf numFmtId="0" fontId="21" fillId="0" borderId="10" xfId="53" applyFont="1" applyFill="1" applyBorder="1" applyAlignment="1">
      <alignment vertical="center" wrapText="1"/>
      <protection/>
    </xf>
    <xf numFmtId="0" fontId="21" fillId="24" borderId="10" xfId="45" applyFont="1" applyFill="1" applyBorder="1" applyAlignment="1">
      <alignment horizontal="center" vertical="center" wrapText="1"/>
      <protection/>
    </xf>
    <xf numFmtId="0" fontId="21" fillId="24" borderId="10" xfId="47" applyFont="1" applyFill="1" applyBorder="1" applyAlignment="1">
      <alignment horizontal="center" vertical="center" wrapText="1"/>
      <protection/>
    </xf>
    <xf numFmtId="0" fontId="21" fillId="24" borderId="12" xfId="47" applyFont="1" applyFill="1" applyBorder="1" applyAlignment="1">
      <alignment horizontal="center" vertical="center" wrapText="1"/>
      <protection/>
    </xf>
    <xf numFmtId="0" fontId="23" fillId="0" borderId="10" xfId="63" applyFont="1" applyBorder="1">
      <alignment/>
      <protection/>
    </xf>
    <xf numFmtId="0" fontId="21" fillId="0" borderId="10" xfId="63" applyFont="1" applyFill="1" applyBorder="1" applyAlignment="1">
      <alignment wrapText="1"/>
      <protection/>
    </xf>
    <xf numFmtId="0" fontId="21" fillId="24" borderId="10" xfId="0" applyFont="1" applyFill="1" applyBorder="1" applyAlignment="1">
      <alignment horizontal="center" vertical="center" wrapText="1"/>
    </xf>
    <xf numFmtId="0" fontId="4" fillId="0" borderId="10" xfId="64" applyFont="1" applyFill="1" applyBorder="1" applyAlignment="1">
      <alignment horizontal="center" vertical="center" wrapText="1"/>
      <protection/>
    </xf>
    <xf numFmtId="0" fontId="41" fillId="0" borderId="11" xfId="0" applyFont="1" applyBorder="1" applyAlignment="1">
      <alignment horizontal="center" vertical="center"/>
    </xf>
    <xf numFmtId="0" fontId="12" fillId="0" borderId="26" xfId="0" applyFont="1" applyBorder="1" applyAlignment="1">
      <alignment horizontal="left" vertical="center" wrapText="1"/>
    </xf>
    <xf numFmtId="0" fontId="12" fillId="0" borderId="27"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6" xfId="0" applyFont="1" applyFill="1" applyBorder="1" applyAlignment="1">
      <alignment horizontal="left" vertical="center" wrapText="1"/>
    </xf>
    <xf numFmtId="0" fontId="12" fillId="0" borderId="1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9" xfId="0" applyFont="1" applyFill="1" applyBorder="1" applyAlignment="1">
      <alignment horizontal="left" vertical="center" wrapText="1"/>
    </xf>
    <xf numFmtId="0" fontId="12" fillId="0" borderId="2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24" xfId="0" applyFont="1" applyBorder="1" applyAlignment="1">
      <alignment horizontal="left" vertical="center" wrapText="1"/>
    </xf>
    <xf numFmtId="0" fontId="12" fillId="0" borderId="17" xfId="0" applyFont="1" applyBorder="1" applyAlignment="1">
      <alignment horizontal="left" vertical="center" wrapText="1"/>
    </xf>
    <xf numFmtId="0" fontId="41" fillId="0" borderId="10" xfId="0" applyFont="1" applyBorder="1" applyAlignment="1">
      <alignment horizontal="center" vertical="center"/>
    </xf>
    <xf numFmtId="0" fontId="5" fillId="0" borderId="10" xfId="0" applyFont="1" applyFill="1" applyBorder="1" applyAlignment="1">
      <alignment horizontal="left"/>
    </xf>
    <xf numFmtId="0" fontId="12" fillId="0" borderId="28" xfId="0" applyFont="1" applyBorder="1" applyAlignment="1">
      <alignment horizontal="center" vertical="center" wrapText="1"/>
    </xf>
    <xf numFmtId="0" fontId="12" fillId="0" borderId="19"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62" applyFont="1" applyFill="1" applyBorder="1" applyAlignment="1">
      <alignment horizontal="center" vertical="center" wrapText="1"/>
      <protection/>
    </xf>
    <xf numFmtId="0" fontId="5" fillId="0" borderId="10" xfId="66" applyFont="1" applyFill="1" applyBorder="1" applyAlignment="1">
      <alignment vertical="center" wrapText="1"/>
      <protection/>
    </xf>
    <xf numFmtId="49" fontId="5" fillId="0" borderId="10" xfId="66" applyNumberFormat="1" applyFont="1" applyFill="1" applyBorder="1" applyAlignment="1">
      <alignment horizontal="left" vertical="center" wrapText="1"/>
      <protection/>
    </xf>
    <xf numFmtId="186" fontId="5" fillId="0" borderId="10" xfId="66" applyNumberFormat="1" applyFont="1" applyFill="1" applyBorder="1" applyAlignment="1">
      <alignment horizontal="center" vertical="center" wrapText="1"/>
      <protection/>
    </xf>
    <xf numFmtId="186" fontId="5" fillId="0" borderId="10" xfId="77" applyNumberFormat="1" applyFont="1" applyFill="1" applyBorder="1" applyAlignment="1">
      <alignment horizontal="center" vertical="center" wrapText="1"/>
      <protection/>
    </xf>
    <xf numFmtId="184" fontId="5" fillId="0" borderId="10" xfId="66"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188" fontId="5" fillId="0" borderId="10" xfId="77" applyNumberFormat="1" applyFont="1" applyFill="1" applyBorder="1" applyAlignment="1">
      <alignment horizontal="left" vertical="center" wrapText="1"/>
      <protection/>
    </xf>
    <xf numFmtId="0" fontId="5" fillId="0" borderId="10" xfId="0" applyFont="1" applyBorder="1" applyAlignment="1">
      <alignment vertical="center" wrapText="1"/>
    </xf>
    <xf numFmtId="49" fontId="5" fillId="0" borderId="10" xfId="0" applyNumberFormat="1" applyFont="1" applyBorder="1" applyAlignment="1">
      <alignment vertical="center" wrapText="1"/>
    </xf>
    <xf numFmtId="0" fontId="5" fillId="0" borderId="0" xfId="62" applyFont="1" applyFill="1" applyAlignment="1">
      <alignment wrapText="1"/>
      <protection/>
    </xf>
    <xf numFmtId="0" fontId="5" fillId="0" borderId="10" xfId="62" applyFont="1" applyFill="1" applyBorder="1" applyAlignment="1">
      <alignment wrapText="1"/>
      <protection/>
    </xf>
    <xf numFmtId="0" fontId="9" fillId="0" borderId="10" xfId="0" applyFont="1" applyBorder="1" applyAlignment="1">
      <alignment/>
    </xf>
    <xf numFmtId="0" fontId="3" fillId="0" borderId="14" xfId="0" applyFont="1" applyBorder="1" applyAlignment="1">
      <alignment horizontal="center" vertical="center" wrapText="1"/>
    </xf>
    <xf numFmtId="0" fontId="9" fillId="0" borderId="11" xfId="0" applyFont="1" applyFill="1" applyBorder="1" applyAlignment="1">
      <alignment horizontal="left" vertical="center" wrapText="1"/>
    </xf>
    <xf numFmtId="0" fontId="9" fillId="0" borderId="12" xfId="0" applyFont="1" applyBorder="1" applyAlignment="1">
      <alignment/>
    </xf>
    <xf numFmtId="57" fontId="9" fillId="0" borderId="10"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vertical="center" wrapText="1"/>
    </xf>
    <xf numFmtId="0" fontId="9" fillId="24" borderId="10" xfId="0" applyNumberFormat="1" applyFont="1" applyFill="1" applyBorder="1" applyAlignment="1">
      <alignment horizontal="left" vertical="center" wrapText="1"/>
    </xf>
    <xf numFmtId="0" fontId="9" fillId="0" borderId="10" xfId="0" applyNumberFormat="1" applyFont="1" applyFill="1" applyBorder="1" applyAlignment="1">
      <alignment vertical="center" wrapText="1"/>
    </xf>
    <xf numFmtId="0" fontId="9" fillId="25" borderId="10" xfId="0" applyFont="1" applyFill="1" applyBorder="1" applyAlignment="1">
      <alignment horizontal="left" vertical="center" wrapText="1"/>
    </xf>
    <xf numFmtId="0" fontId="9" fillId="0" borderId="0" xfId="62" applyFont="1">
      <alignment/>
      <protection/>
    </xf>
    <xf numFmtId="0" fontId="9" fillId="0" borderId="10" xfId="0" applyFont="1" applyBorder="1" applyAlignment="1">
      <alignment vertical="center" wrapText="1"/>
    </xf>
    <xf numFmtId="9" fontId="9" fillId="0" borderId="10" xfId="0" applyNumberFormat="1" applyFont="1" applyBorder="1" applyAlignment="1">
      <alignment horizontal="center" vertical="center" wrapText="1"/>
    </xf>
    <xf numFmtId="0" fontId="9" fillId="0" borderId="14"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0" xfId="66" applyFont="1" applyFill="1" applyBorder="1" applyAlignment="1">
      <alignment horizontal="left" vertical="center" wrapText="1"/>
      <protection/>
    </xf>
    <xf numFmtId="49" fontId="9" fillId="0" borderId="10" xfId="66" applyNumberFormat="1" applyFont="1" applyFill="1" applyBorder="1" applyAlignment="1">
      <alignment horizontal="left" vertical="center" wrapText="1"/>
      <protection/>
    </xf>
    <xf numFmtId="185" fontId="9" fillId="0" borderId="10" xfId="0" applyNumberFormat="1" applyFont="1" applyFill="1" applyBorder="1" applyAlignment="1">
      <alignment horizontal="center" vertical="center" wrapText="1"/>
    </xf>
    <xf numFmtId="184" fontId="9" fillId="0" borderId="10" xfId="66" applyNumberFormat="1" applyFont="1" applyFill="1" applyBorder="1" applyAlignment="1">
      <alignment horizontal="center" vertical="center" wrapText="1"/>
      <protection/>
    </xf>
    <xf numFmtId="0" fontId="9" fillId="0" borderId="10" xfId="0" applyFont="1" applyFill="1" applyBorder="1" applyAlignment="1" quotePrefix="1">
      <alignment horizontal="center" vertical="center" wrapText="1"/>
    </xf>
    <xf numFmtId="184" fontId="9" fillId="0" borderId="10" xfId="0" applyNumberFormat="1" applyFont="1" applyFill="1" applyBorder="1" applyAlignment="1">
      <alignment horizontal="center" vertical="center" wrapText="1"/>
    </xf>
    <xf numFmtId="0" fontId="9" fillId="0" borderId="0" xfId="0" applyFont="1" applyFill="1" applyBorder="1" applyAlignment="1">
      <alignment/>
    </xf>
    <xf numFmtId="0" fontId="9" fillId="25" borderId="12" xfId="0" applyFont="1" applyFill="1" applyBorder="1" applyAlignment="1">
      <alignment horizontal="center" vertical="center" wrapText="1"/>
    </xf>
    <xf numFmtId="0" fontId="9" fillId="25" borderId="0" xfId="0" applyFont="1" applyFill="1" applyBorder="1" applyAlignment="1">
      <alignment vertical="center" wrapText="1"/>
    </xf>
    <xf numFmtId="0" fontId="9" fillId="0" borderId="10" xfId="0" applyFont="1" applyFill="1" applyBorder="1" applyAlignment="1">
      <alignment vertical="center"/>
    </xf>
    <xf numFmtId="0" fontId="9" fillId="0" borderId="10" xfId="51" applyFont="1" applyFill="1" applyBorder="1" applyAlignment="1">
      <alignment horizontal="left" vertical="center" wrapText="1"/>
      <protection/>
    </xf>
    <xf numFmtId="0" fontId="9" fillId="0" borderId="10" xfId="51" applyFont="1" applyFill="1" applyBorder="1" applyAlignment="1">
      <alignment horizontal="center" vertical="center" wrapText="1"/>
      <protection/>
    </xf>
    <xf numFmtId="184" fontId="9" fillId="0" borderId="10" xfId="51" applyNumberFormat="1" applyFont="1" applyFill="1" applyBorder="1" applyAlignment="1">
      <alignment horizontal="center" vertical="center" wrapText="1"/>
      <protection/>
    </xf>
    <xf numFmtId="0" fontId="9" fillId="0" borderId="10" xfId="51" applyFont="1" applyFill="1" applyBorder="1" applyAlignment="1" quotePrefix="1">
      <alignment horizontal="center" vertical="center" wrapText="1"/>
      <protection/>
    </xf>
    <xf numFmtId="0" fontId="9" fillId="0" borderId="12" xfId="51" applyNumberFormat="1" applyFont="1" applyFill="1" applyBorder="1" applyAlignment="1">
      <alignment horizontal="center" vertical="center" wrapText="1"/>
      <protection/>
    </xf>
    <xf numFmtId="0" fontId="9" fillId="0" borderId="10" xfId="51" applyFont="1" applyBorder="1" applyAlignment="1">
      <alignment horizontal="center" vertical="center" wrapText="1"/>
      <protection/>
    </xf>
    <xf numFmtId="0" fontId="9" fillId="0" borderId="10" xfId="51" applyFont="1" applyBorder="1" applyAlignment="1">
      <alignment horizontal="left" vertical="center" wrapText="1"/>
      <protection/>
    </xf>
    <xf numFmtId="184" fontId="9" fillId="0" borderId="10" xfId="51" applyNumberFormat="1" applyFont="1" applyBorder="1" applyAlignment="1">
      <alignment horizontal="center" vertical="center" wrapText="1"/>
      <protection/>
    </xf>
    <xf numFmtId="0" fontId="9" fillId="0" borderId="10" xfId="51" applyNumberFormat="1" applyFont="1" applyBorder="1" applyAlignment="1">
      <alignment horizontal="center" vertical="center" wrapText="1"/>
      <protection/>
    </xf>
    <xf numFmtId="0" fontId="9" fillId="0" borderId="12" xfId="51" applyFont="1" applyBorder="1" applyAlignment="1">
      <alignment horizontal="center" vertical="center" wrapText="1"/>
      <protection/>
    </xf>
    <xf numFmtId="0" fontId="9" fillId="0" borderId="10" xfId="64" applyFont="1" applyFill="1" applyBorder="1" applyAlignment="1">
      <alignment horizontal="center" vertical="center" wrapText="1"/>
      <protection/>
    </xf>
    <xf numFmtId="0" fontId="9" fillId="0" borderId="0" xfId="0" applyFont="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49" fontId="9" fillId="0" borderId="10" xfId="0" applyNumberFormat="1" applyFont="1" applyBorder="1" applyAlignment="1" quotePrefix="1">
      <alignment horizontal="center" vertical="center" wrapText="1"/>
    </xf>
    <xf numFmtId="0" fontId="9" fillId="0" borderId="0" xfId="0" applyNumberFormat="1" applyFont="1" applyFill="1" applyAlignment="1">
      <alignment horizontal="left" vertical="center" wrapText="1"/>
    </xf>
    <xf numFmtId="0" fontId="9" fillId="0" borderId="10" xfId="0" applyFont="1" applyFill="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10" xfId="0" applyNumberFormat="1" applyFont="1" applyFill="1" applyBorder="1" applyAlignment="1">
      <alignment horizontal="center" vertical="center" wrapText="1" shrinkToFit="1"/>
    </xf>
    <xf numFmtId="0" fontId="9" fillId="0" borderId="10" xfId="55" applyFont="1" applyBorder="1" applyAlignment="1">
      <alignment horizontal="center" vertical="center" wrapText="1"/>
      <protection/>
    </xf>
    <xf numFmtId="0" fontId="9" fillId="0" borderId="10" xfId="57" applyFont="1" applyBorder="1" applyAlignment="1">
      <alignment horizontal="center" vertical="center" wrapText="1"/>
      <protection/>
    </xf>
    <xf numFmtId="0" fontId="9" fillId="0" borderId="10" xfId="58" applyFont="1" applyBorder="1" applyAlignment="1">
      <alignment horizontal="center" vertical="center" wrapText="1"/>
      <protection/>
    </xf>
    <xf numFmtId="0" fontId="9" fillId="0" borderId="10" xfId="59" applyFont="1" applyBorder="1" applyAlignment="1">
      <alignment horizontal="center" vertical="center" wrapText="1"/>
      <protection/>
    </xf>
    <xf numFmtId="0" fontId="9" fillId="0" borderId="10" xfId="60" applyFont="1" applyBorder="1" applyAlignment="1">
      <alignment horizontal="center" vertical="center" wrapText="1"/>
      <protection/>
    </xf>
    <xf numFmtId="0" fontId="9" fillId="0" borderId="10" xfId="60" applyNumberFormat="1" applyFont="1" applyBorder="1" applyAlignment="1">
      <alignment horizontal="center" vertical="center" wrapText="1"/>
      <protection/>
    </xf>
    <xf numFmtId="184" fontId="9" fillId="0" borderId="10" xfId="0" applyNumberFormat="1" applyFont="1" applyBorder="1" applyAlignment="1">
      <alignment vertical="center" wrapText="1"/>
    </xf>
    <xf numFmtId="49" fontId="9" fillId="0" borderId="10" xfId="0" applyNumberFormat="1" applyFont="1" applyFill="1" applyBorder="1" applyAlignment="1">
      <alignment vertical="center" wrapText="1"/>
    </xf>
    <xf numFmtId="0" fontId="9" fillId="0" borderId="10" xfId="0" applyFont="1" applyBorder="1" applyAlignment="1">
      <alignment horizontal="center" vertical="center"/>
    </xf>
    <xf numFmtId="184" fontId="9" fillId="0" borderId="10" xfId="0" applyNumberFormat="1" applyFont="1" applyFill="1" applyBorder="1" applyAlignment="1">
      <alignment horizontal="left" vertical="center" wrapText="1"/>
    </xf>
    <xf numFmtId="0" fontId="9" fillId="0" borderId="10" xfId="0" applyNumberFormat="1"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9" fillId="0" borderId="10" xfId="0" applyNumberFormat="1" applyFont="1" applyFill="1" applyBorder="1" applyAlignment="1">
      <alignment horizontal="center" vertical="center"/>
    </xf>
    <xf numFmtId="0" fontId="9" fillId="0" borderId="0" xfId="0" applyFont="1" applyFill="1" applyBorder="1" applyAlignment="1">
      <alignment/>
    </xf>
    <xf numFmtId="0" fontId="9" fillId="0" borderId="10" xfId="0" applyFont="1" applyFill="1" applyBorder="1" applyAlignment="1">
      <alignment/>
    </xf>
    <xf numFmtId="49" fontId="9" fillId="0" borderId="10" xfId="0" applyNumberFormat="1" applyFont="1" applyFill="1" applyBorder="1" applyAlignment="1">
      <alignment horizontal="left" vertical="center" wrapText="1"/>
    </xf>
    <xf numFmtId="0" fontId="9" fillId="0" borderId="10" xfId="51" applyFont="1" applyFill="1" applyBorder="1" applyAlignment="1">
      <alignment vertical="center" wrapText="1"/>
      <protection/>
    </xf>
    <xf numFmtId="0" fontId="9" fillId="0" borderId="10" xfId="51" applyFont="1" applyBorder="1" applyAlignment="1">
      <alignment vertical="center" wrapText="1"/>
      <protection/>
    </xf>
    <xf numFmtId="0" fontId="9" fillId="0" borderId="10" xfId="51" applyFont="1" applyFill="1" applyBorder="1" applyAlignment="1">
      <alignment horizontal="center" vertical="center"/>
      <protection/>
    </xf>
    <xf numFmtId="49" fontId="9" fillId="0" borderId="10" xfId="51" applyNumberFormat="1" applyFont="1" applyFill="1" applyBorder="1" applyAlignment="1">
      <alignment vertical="center"/>
      <protection/>
    </xf>
    <xf numFmtId="9" fontId="9" fillId="0" borderId="10" xfId="0" applyNumberFormat="1" applyFont="1" applyFill="1" applyBorder="1" applyAlignment="1">
      <alignment horizontal="center" vertical="center" wrapText="1"/>
    </xf>
    <xf numFmtId="184" fontId="9" fillId="0" borderId="10" xfId="0" applyNumberFormat="1" applyFont="1" applyFill="1" applyBorder="1" applyAlignment="1">
      <alignment vertical="center" wrapText="1"/>
    </xf>
    <xf numFmtId="186" fontId="9" fillId="0" borderId="10" xfId="66" applyNumberFormat="1" applyFont="1" applyFill="1" applyBorder="1" applyAlignment="1">
      <alignment horizontal="center" vertical="center" wrapText="1"/>
      <protection/>
    </xf>
    <xf numFmtId="186" fontId="9" fillId="0" borderId="10" xfId="77" applyNumberFormat="1" applyFont="1" applyFill="1" applyBorder="1" applyAlignment="1">
      <alignment horizontal="center" vertical="center" wrapText="1"/>
      <protection/>
    </xf>
    <xf numFmtId="0" fontId="9" fillId="0" borderId="10" xfId="62" applyNumberFormat="1" applyFont="1" applyFill="1" applyBorder="1" applyAlignment="1">
      <alignment horizontal="center" vertical="center" wrapText="1"/>
      <protection/>
    </xf>
    <xf numFmtId="184" fontId="9" fillId="0" borderId="10" xfId="77" applyNumberFormat="1" applyFont="1" applyFill="1" applyBorder="1" applyAlignment="1">
      <alignment horizontal="left" vertical="center" wrapText="1"/>
      <protection/>
    </xf>
    <xf numFmtId="184" fontId="9" fillId="0" borderId="10" xfId="77" applyNumberFormat="1" applyFont="1" applyFill="1" applyBorder="1" applyAlignment="1">
      <alignment horizontal="center" vertical="center" wrapText="1"/>
      <protection/>
    </xf>
    <xf numFmtId="0" fontId="9" fillId="0" borderId="10" xfId="62" applyFont="1" applyFill="1" applyBorder="1" applyAlignment="1">
      <alignment vertical="center" wrapText="1"/>
      <protection/>
    </xf>
    <xf numFmtId="49" fontId="9" fillId="0" borderId="10" xfId="62" applyNumberFormat="1" applyFont="1" applyFill="1" applyBorder="1" applyAlignment="1">
      <alignment vertical="center" wrapText="1"/>
      <protection/>
    </xf>
    <xf numFmtId="0" fontId="9" fillId="0" borderId="10" xfId="62" applyFont="1" applyFill="1" applyBorder="1" applyAlignment="1">
      <alignment horizontal="center" vertical="center" wrapText="1"/>
      <protection/>
    </xf>
    <xf numFmtId="0" fontId="9" fillId="0" borderId="0" xfId="62" applyFont="1" applyFill="1" applyBorder="1" applyAlignment="1">
      <alignment wrapText="1"/>
      <protection/>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49" fontId="9" fillId="0" borderId="10" xfId="0" applyNumberFormat="1" applyFont="1" applyBorder="1" applyAlignment="1">
      <alignment vertical="center" wrapText="1"/>
    </xf>
    <xf numFmtId="49" fontId="9" fillId="0" borderId="10" xfId="66" applyNumberFormat="1" applyFont="1" applyFill="1" applyBorder="1" applyAlignment="1">
      <alignment horizontal="center" vertical="center" wrapText="1"/>
      <protection/>
    </xf>
    <xf numFmtId="0" fontId="9" fillId="0" borderId="10" xfId="66" applyNumberFormat="1" applyFont="1" applyFill="1" applyBorder="1" applyAlignment="1">
      <alignment horizontal="center" vertical="center" wrapText="1"/>
      <protection/>
    </xf>
    <xf numFmtId="0" fontId="9" fillId="0" borderId="10" xfId="51" applyNumberFormat="1" applyFont="1" applyFill="1" applyBorder="1" applyAlignment="1" applyProtection="1">
      <alignment horizontal="left" vertical="center" wrapText="1"/>
      <protection/>
    </xf>
    <xf numFmtId="0" fontId="9" fillId="0" borderId="10" xfId="51" applyNumberFormat="1" applyFont="1" applyFill="1" applyBorder="1" applyAlignment="1" applyProtection="1">
      <alignment horizontal="center" vertical="center" wrapText="1"/>
      <protection/>
    </xf>
    <xf numFmtId="49" fontId="9" fillId="0" borderId="0" xfId="0" applyNumberFormat="1" applyFont="1" applyFill="1" applyBorder="1" applyAlignment="1">
      <alignment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9" fillId="0" borderId="10" xfId="45" applyFont="1" applyBorder="1" applyAlignment="1">
      <alignment horizontal="left" vertical="center" wrapText="1"/>
      <protection/>
    </xf>
    <xf numFmtId="0" fontId="9" fillId="0" borderId="10" xfId="47" applyFont="1" applyBorder="1" applyAlignment="1">
      <alignment horizontal="left" vertical="center" wrapText="1"/>
      <protection/>
    </xf>
    <xf numFmtId="0" fontId="9" fillId="0" borderId="10" xfId="45" applyFont="1" applyBorder="1" applyAlignment="1">
      <alignment horizontal="center" vertical="center" wrapText="1"/>
      <protection/>
    </xf>
    <xf numFmtId="0" fontId="9" fillId="0" borderId="12" xfId="47" applyFont="1" applyBorder="1" applyAlignment="1">
      <alignment horizontal="center" vertical="center" wrapText="1"/>
      <protection/>
    </xf>
    <xf numFmtId="0" fontId="9" fillId="0" borderId="10" xfId="53" applyFont="1" applyBorder="1">
      <alignment vertical="center"/>
      <protection/>
    </xf>
    <xf numFmtId="0" fontId="9" fillId="0" borderId="19" xfId="47" applyFont="1" applyBorder="1" applyAlignment="1">
      <alignment horizontal="left" vertical="center" wrapText="1"/>
      <protection/>
    </xf>
    <xf numFmtId="0" fontId="9" fillId="0" borderId="14" xfId="45" applyFont="1" applyBorder="1" applyAlignment="1">
      <alignment horizontal="center" vertical="center" wrapText="1"/>
      <protection/>
    </xf>
    <xf numFmtId="0" fontId="9" fillId="0" borderId="20" xfId="47" applyFont="1" applyBorder="1" applyAlignment="1">
      <alignment horizontal="center" vertical="center" wrapText="1"/>
      <protection/>
    </xf>
    <xf numFmtId="0" fontId="9" fillId="0" borderId="20" xfId="45" applyFont="1" applyFill="1" applyBorder="1" applyAlignment="1">
      <alignment horizontal="center" vertical="center" wrapText="1"/>
      <protection/>
    </xf>
    <xf numFmtId="0" fontId="9" fillId="0" borderId="20" xfId="45" applyFont="1" applyBorder="1" applyAlignment="1">
      <alignment horizontal="center" vertical="center" wrapText="1"/>
      <protection/>
    </xf>
    <xf numFmtId="0" fontId="9" fillId="0" borderId="14" xfId="47" applyFont="1" applyBorder="1" applyAlignment="1">
      <alignment horizontal="center" vertical="center" wrapText="1"/>
      <protection/>
    </xf>
    <xf numFmtId="0" fontId="9" fillId="0" borderId="23" xfId="47" applyFont="1" applyBorder="1" applyAlignment="1">
      <alignment horizontal="center" vertical="center" wrapText="1"/>
      <protection/>
    </xf>
    <xf numFmtId="0" fontId="9" fillId="0" borderId="16" xfId="47" applyFont="1" applyBorder="1" applyAlignment="1">
      <alignment horizontal="left" vertical="center" wrapText="1"/>
      <protection/>
    </xf>
    <xf numFmtId="0" fontId="9" fillId="0" borderId="10" xfId="53" applyFont="1" applyFill="1" applyBorder="1" applyAlignment="1">
      <alignment vertical="center" wrapText="1"/>
      <protection/>
    </xf>
    <xf numFmtId="0" fontId="9" fillId="0" borderId="0" xfId="45" applyFont="1" applyBorder="1" applyAlignment="1">
      <alignment horizontal="center" vertical="center" wrapText="1"/>
      <protection/>
    </xf>
    <xf numFmtId="0" fontId="9" fillId="0" borderId="17" xfId="47" applyFont="1" applyBorder="1" applyAlignment="1">
      <alignment horizontal="left" vertical="center" wrapText="1"/>
      <protection/>
    </xf>
    <xf numFmtId="0" fontId="9" fillId="0" borderId="11" xfId="45" applyFont="1" applyBorder="1" applyAlignment="1">
      <alignment horizontal="center" vertical="center" wrapText="1"/>
      <protection/>
    </xf>
    <xf numFmtId="0" fontId="9" fillId="0" borderId="11" xfId="47" applyFont="1" applyBorder="1" applyAlignment="1">
      <alignment horizontal="center" vertical="center" wrapText="1"/>
      <protection/>
    </xf>
    <xf numFmtId="0" fontId="9" fillId="0" borderId="13" xfId="47" applyFont="1" applyBorder="1" applyAlignment="1">
      <alignment horizontal="center" vertical="center" wrapText="1"/>
      <protection/>
    </xf>
    <xf numFmtId="0" fontId="9" fillId="0" borderId="10" xfId="45" applyFont="1" applyFill="1" applyBorder="1" applyAlignment="1">
      <alignment horizontal="left" vertical="center" wrapText="1"/>
      <protection/>
    </xf>
    <xf numFmtId="0" fontId="9" fillId="0" borderId="10" xfId="47" applyFont="1" applyFill="1" applyBorder="1" applyAlignment="1">
      <alignment horizontal="center" vertical="center" wrapText="1"/>
      <protection/>
    </xf>
    <xf numFmtId="0" fontId="9" fillId="0" borderId="10" xfId="47" applyFont="1" applyFill="1" applyBorder="1" applyAlignment="1">
      <alignment horizontal="left" vertical="center" wrapText="1"/>
      <protection/>
    </xf>
    <xf numFmtId="0" fontId="9" fillId="0" borderId="10" xfId="45" applyFont="1" applyFill="1" applyBorder="1" applyAlignment="1">
      <alignment horizontal="center" vertical="center" wrapText="1"/>
      <protection/>
    </xf>
    <xf numFmtId="0" fontId="9" fillId="0" borderId="12" xfId="47" applyFont="1" applyFill="1" applyBorder="1" applyAlignment="1">
      <alignment horizontal="center" vertical="center" wrapText="1"/>
      <protection/>
    </xf>
    <xf numFmtId="0" fontId="9" fillId="0" borderId="12" xfId="0" applyFont="1" applyBorder="1" applyAlignment="1">
      <alignment vertical="center" wrapText="1"/>
    </xf>
    <xf numFmtId="0" fontId="9" fillId="0" borderId="12" xfId="0" applyFont="1" applyFill="1" applyBorder="1" applyAlignment="1">
      <alignment vertical="center" wrapText="1"/>
    </xf>
    <xf numFmtId="0" fontId="9" fillId="0" borderId="10" xfId="0" applyNumberFormat="1" applyFont="1" applyBorder="1" applyAlignment="1">
      <alignment horizontal="left" vertical="center" wrapText="1"/>
    </xf>
    <xf numFmtId="0" fontId="9" fillId="25" borderId="10" xfId="0" applyFont="1" applyFill="1" applyBorder="1" applyAlignment="1">
      <alignment vertical="center" wrapText="1"/>
    </xf>
    <xf numFmtId="0" fontId="9" fillId="25" borderId="12" xfId="0" applyFont="1" applyFill="1" applyBorder="1" applyAlignment="1">
      <alignment vertical="center" wrapText="1"/>
    </xf>
    <xf numFmtId="49" fontId="9" fillId="0" borderId="10" xfId="62" applyNumberFormat="1" applyFont="1" applyFill="1" applyBorder="1" applyAlignment="1">
      <alignment horizontal="center" vertical="center" wrapText="1"/>
      <protection/>
    </xf>
    <xf numFmtId="0"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lignment horizontal="right" vertical="center" wrapText="1"/>
    </xf>
    <xf numFmtId="0" fontId="9" fillId="0" borderId="10" xfId="0" applyFont="1" applyFill="1" applyBorder="1" applyAlignment="1" applyProtection="1">
      <alignment horizontal="center" vertical="center" wrapText="1"/>
      <protection locked="0"/>
    </xf>
    <xf numFmtId="184" fontId="9" fillId="0" borderId="10" xfId="66" applyNumberFormat="1" applyFont="1" applyFill="1" applyBorder="1" applyAlignment="1">
      <alignment vertical="center" wrapText="1"/>
      <protection/>
    </xf>
    <xf numFmtId="0" fontId="9" fillId="0" borderId="10" xfId="62" applyNumberFormat="1" applyFont="1" applyFill="1" applyBorder="1" applyAlignment="1">
      <alignment horizontal="left" vertical="center" wrapText="1"/>
      <protection/>
    </xf>
    <xf numFmtId="0" fontId="9" fillId="0" borderId="0" xfId="0" applyFont="1" applyFill="1" applyAlignment="1">
      <alignment horizontal="left" vertical="center" wrapText="1"/>
    </xf>
    <xf numFmtId="185" fontId="9" fillId="0" borderId="10" xfId="0" applyNumberFormat="1" applyFont="1" applyFill="1" applyBorder="1" applyAlignment="1">
      <alignment horizontal="left" vertical="center" wrapText="1"/>
    </xf>
    <xf numFmtId="184" fontId="9" fillId="0" borderId="10" xfId="47" applyNumberFormat="1" applyFont="1" applyBorder="1" applyAlignment="1">
      <alignment horizontal="center" vertical="center" wrapText="1"/>
      <protection/>
    </xf>
    <xf numFmtId="49" fontId="9" fillId="0" borderId="10" xfId="47" applyNumberFormat="1" applyFont="1" applyBorder="1" applyAlignment="1">
      <alignment horizontal="center" vertical="center" wrapText="1"/>
      <protection/>
    </xf>
    <xf numFmtId="0" fontId="9" fillId="0" borderId="10" xfId="54" applyNumberFormat="1" applyFont="1" applyFill="1" applyBorder="1" applyAlignment="1">
      <alignment horizontal="left" vertical="center" wrapText="1"/>
      <protection/>
    </xf>
    <xf numFmtId="184" fontId="9" fillId="25" borderId="10" xfId="0" applyNumberFormat="1" applyFont="1" applyFill="1" applyBorder="1" applyAlignment="1">
      <alignment horizontal="center" vertical="center" wrapText="1"/>
    </xf>
    <xf numFmtId="0" fontId="9" fillId="0" borderId="10" xfId="46" applyNumberFormat="1" applyFont="1" applyBorder="1" applyAlignment="1">
      <alignment horizontal="left" vertical="center" wrapText="1"/>
      <protection/>
    </xf>
    <xf numFmtId="0" fontId="9" fillId="0" borderId="10" xfId="46" applyNumberFormat="1" applyFont="1" applyBorder="1" applyAlignment="1">
      <alignment horizontal="center" vertical="center" wrapText="1"/>
      <protection/>
    </xf>
    <xf numFmtId="0" fontId="9" fillId="0" borderId="10" xfId="46" applyFont="1" applyBorder="1" applyAlignment="1">
      <alignment horizontal="left" vertical="center" wrapText="1"/>
      <protection/>
    </xf>
    <xf numFmtId="0" fontId="9" fillId="25" borderId="10" xfId="46" applyFont="1" applyFill="1" applyBorder="1" applyAlignment="1">
      <alignment horizontal="left" vertical="center" wrapText="1"/>
      <protection/>
    </xf>
    <xf numFmtId="0" fontId="9" fillId="25" borderId="10" xfId="46" applyFont="1" applyFill="1" applyBorder="1" applyAlignment="1">
      <alignment horizontal="center" vertical="center"/>
      <protection/>
    </xf>
    <xf numFmtId="0" fontId="9" fillId="0" borderId="10" xfId="48" applyFont="1" applyBorder="1" applyAlignment="1">
      <alignment horizontal="center" vertical="center" wrapText="1"/>
      <protection/>
    </xf>
    <xf numFmtId="0" fontId="9" fillId="25" borderId="10" xfId="46" applyFont="1" applyFill="1" applyBorder="1" applyAlignment="1">
      <alignment horizontal="center" vertical="center" wrapText="1"/>
      <protection/>
    </xf>
    <xf numFmtId="0" fontId="9" fillId="0" borderId="10" xfId="46" applyFont="1" applyBorder="1" applyAlignment="1">
      <alignment horizontal="center" vertical="center" wrapText="1"/>
      <protection/>
    </xf>
    <xf numFmtId="49" fontId="9" fillId="25" borderId="10" xfId="46" applyNumberFormat="1" applyFont="1" applyFill="1" applyBorder="1" applyAlignment="1">
      <alignment horizontal="center" vertical="center" wrapText="1"/>
      <protection/>
    </xf>
    <xf numFmtId="184" fontId="9" fillId="0" borderId="10" xfId="46" applyNumberFormat="1" applyFont="1" applyBorder="1" applyAlignment="1">
      <alignment horizontal="center" vertical="center" wrapText="1"/>
      <protection/>
    </xf>
    <xf numFmtId="49" fontId="9" fillId="0" borderId="10" xfId="46" applyNumberFormat="1" applyFont="1" applyBorder="1" applyAlignment="1">
      <alignment horizontal="center" vertical="center" wrapText="1"/>
      <protection/>
    </xf>
    <xf numFmtId="184" fontId="9" fillId="25" borderId="10" xfId="0" applyNumberFormat="1" applyFont="1" applyFill="1" applyBorder="1" applyAlignment="1">
      <alignment horizontal="left" vertical="center" wrapText="1"/>
    </xf>
    <xf numFmtId="0" fontId="9" fillId="25" borderId="10" xfId="0" applyFont="1" applyFill="1" applyBorder="1" applyAlignment="1">
      <alignment horizontal="center" vertical="center"/>
    </xf>
    <xf numFmtId="0" fontId="9" fillId="0" borderId="10" xfId="52" applyFont="1" applyBorder="1" applyAlignment="1">
      <alignment horizontal="center" vertical="center" wrapText="1"/>
      <protection/>
    </xf>
    <xf numFmtId="49" fontId="9" fillId="25" borderId="10" xfId="0" applyNumberFormat="1" applyFont="1" applyFill="1" applyBorder="1" applyAlignment="1">
      <alignment horizontal="center" vertical="center" wrapText="1"/>
    </xf>
    <xf numFmtId="0" fontId="9" fillId="0" borderId="10" xfId="0" applyFont="1" applyBorder="1" applyAlignment="1">
      <alignment horizontal="left"/>
    </xf>
    <xf numFmtId="0" fontId="9" fillId="0" borderId="0" xfId="0" applyFont="1" applyFill="1" applyAlignment="1">
      <alignment vertical="center"/>
    </xf>
    <xf numFmtId="0" fontId="9" fillId="0" borderId="10" xfId="0" applyFont="1" applyBorder="1" applyAlignment="1">
      <alignment vertical="center"/>
    </xf>
    <xf numFmtId="0" fontId="9" fillId="0" borderId="0" xfId="0" applyFont="1" applyAlignment="1">
      <alignment vertical="center"/>
    </xf>
    <xf numFmtId="188" fontId="9" fillId="0" borderId="10" xfId="77" applyNumberFormat="1" applyFont="1" applyFill="1" applyBorder="1" applyAlignment="1">
      <alignment horizontal="left" vertical="center" wrapText="1"/>
      <protection/>
    </xf>
    <xf numFmtId="0" fontId="9" fillId="0" borderId="10" xfId="62" applyFont="1" applyFill="1" applyBorder="1" applyAlignment="1">
      <alignment wrapText="1"/>
      <protection/>
    </xf>
    <xf numFmtId="0" fontId="9" fillId="24" borderId="10" xfId="0" applyFont="1" applyFill="1" applyBorder="1" applyAlignment="1">
      <alignment vertical="center" wrapText="1"/>
    </xf>
    <xf numFmtId="0" fontId="9" fillId="11" borderId="10" xfId="0" applyFont="1" applyFill="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xf>
    <xf numFmtId="0" fontId="9" fillId="0" borderId="10" xfId="53" applyFont="1" applyBorder="1" applyAlignment="1">
      <alignment vertical="center" wrapText="1"/>
      <protection/>
    </xf>
    <xf numFmtId="184" fontId="9" fillId="24" borderId="1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center" wrapText="1"/>
    </xf>
    <xf numFmtId="0" fontId="9" fillId="24" borderId="10" xfId="0" applyFont="1" applyFill="1" applyBorder="1" applyAlignment="1">
      <alignment horizontal="left" vertical="center" wrapText="1"/>
    </xf>
    <xf numFmtId="184" fontId="9" fillId="24" borderId="10" xfId="0" applyNumberFormat="1" applyFont="1" applyFill="1" applyBorder="1" applyAlignment="1">
      <alignment horizontal="left" vertical="center" wrapText="1"/>
    </xf>
    <xf numFmtId="49" fontId="9" fillId="24" borderId="10" xfId="0" applyNumberFormat="1" applyFont="1" applyFill="1" applyBorder="1" applyAlignment="1">
      <alignment vertical="center" wrapText="1"/>
    </xf>
    <xf numFmtId="49" fontId="9" fillId="24" borderId="10" xfId="0" applyNumberFormat="1" applyFont="1" applyFill="1" applyBorder="1" applyAlignment="1">
      <alignment horizontal="center" vertical="center" wrapText="1"/>
    </xf>
    <xf numFmtId="49" fontId="9" fillId="24" borderId="10" xfId="0" applyNumberFormat="1" applyFont="1" applyFill="1" applyBorder="1" applyAlignment="1">
      <alignment horizontal="left" vertical="center" wrapText="1"/>
    </xf>
    <xf numFmtId="184" fontId="9" fillId="0" borderId="14" xfId="0" applyNumberFormat="1" applyFont="1" applyFill="1" applyBorder="1" applyAlignment="1">
      <alignment horizontal="center" vertical="center" wrapText="1"/>
    </xf>
    <xf numFmtId="184" fontId="3" fillId="0" borderId="24" xfId="0" applyNumberFormat="1" applyFont="1" applyBorder="1" applyAlignment="1">
      <alignment horizontal="center" vertical="center"/>
    </xf>
    <xf numFmtId="184" fontId="9" fillId="0" borderId="10" xfId="45" applyNumberFormat="1" applyFont="1" applyBorder="1" applyAlignment="1">
      <alignment horizontal="center" vertical="center" wrapText="1"/>
      <protection/>
    </xf>
    <xf numFmtId="184" fontId="9" fillId="0" borderId="14" xfId="45" applyNumberFormat="1" applyFont="1" applyBorder="1" applyAlignment="1">
      <alignment horizontal="center" vertical="center" wrapText="1"/>
      <protection/>
    </xf>
    <xf numFmtId="184" fontId="9" fillId="0" borderId="11" xfId="45" applyNumberFormat="1" applyFont="1" applyBorder="1" applyAlignment="1">
      <alignment horizontal="center" vertical="center" wrapText="1"/>
      <protection/>
    </xf>
    <xf numFmtId="184" fontId="9" fillId="0" borderId="10" xfId="45" applyNumberFormat="1" applyFont="1" applyFill="1" applyBorder="1" applyAlignment="1">
      <alignment horizontal="center" vertical="center" wrapText="1"/>
      <protection/>
    </xf>
    <xf numFmtId="184" fontId="9" fillId="0" borderId="10" xfId="51" applyNumberFormat="1" applyFont="1" applyFill="1" applyBorder="1" applyAlignment="1" applyProtection="1">
      <alignment horizontal="center" vertical="center" wrapText="1"/>
      <protection/>
    </xf>
    <xf numFmtId="184" fontId="9" fillId="0" borderId="0" xfId="46" applyNumberFormat="1" applyFont="1" applyAlignment="1">
      <alignment horizontal="center" vertical="center"/>
      <protection/>
    </xf>
    <xf numFmtId="184" fontId="9" fillId="0" borderId="10" xfId="54" applyNumberFormat="1" applyFont="1" applyBorder="1" applyAlignment="1">
      <alignment horizontal="center" vertical="center" wrapText="1"/>
      <protection/>
    </xf>
    <xf numFmtId="184" fontId="5" fillId="0" borderId="0" xfId="0" applyNumberFormat="1" applyFont="1" applyAlignment="1">
      <alignment horizontal="center"/>
    </xf>
    <xf numFmtId="0" fontId="9" fillId="0" borderId="11" xfId="0" applyFont="1" applyBorder="1" applyAlignment="1">
      <alignment horizontal="left" vertical="center" wrapText="1" indent="2"/>
    </xf>
    <xf numFmtId="184" fontId="9" fillId="0" borderId="11" xfId="0" applyNumberFormat="1" applyFont="1" applyBorder="1" applyAlignment="1">
      <alignment horizontal="left" vertical="center" wrapText="1" indent="2"/>
    </xf>
    <xf numFmtId="184" fontId="9" fillId="0" borderId="10" xfId="0" applyNumberFormat="1" applyFont="1" applyBorder="1" applyAlignment="1">
      <alignment horizontal="left" vertical="center" wrapText="1" indent="2"/>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0" fontId="16" fillId="0" borderId="10" xfId="0" applyFont="1" applyFill="1" applyBorder="1" applyAlignment="1">
      <alignment vertical="center" wrapText="1"/>
    </xf>
    <xf numFmtId="0" fontId="16" fillId="0" borderId="10" xfId="0" applyFont="1" applyBorder="1" applyAlignment="1">
      <alignment horizontal="left" vertical="center" wrapText="1"/>
    </xf>
    <xf numFmtId="0" fontId="16" fillId="0" borderId="0" xfId="0" applyFont="1" applyBorder="1" applyAlignment="1">
      <alignment vertical="center" wrapText="1"/>
    </xf>
    <xf numFmtId="0" fontId="9" fillId="11" borderId="10" xfId="0" applyFont="1" applyFill="1" applyBorder="1" applyAlignment="1">
      <alignment horizontal="center" vertical="center" wrapText="1"/>
    </xf>
    <xf numFmtId="0" fontId="9" fillId="0" borderId="10" xfId="0" applyFont="1" applyFill="1" applyBorder="1" applyAlignment="1">
      <alignment/>
    </xf>
    <xf numFmtId="0" fontId="16" fillId="25" borderId="10" xfId="0" applyFont="1" applyFill="1" applyBorder="1" applyAlignment="1">
      <alignment vertical="center" wrapText="1"/>
    </xf>
    <xf numFmtId="0" fontId="16" fillId="0" borderId="0" xfId="0" applyFont="1" applyFill="1" applyBorder="1" applyAlignment="1">
      <alignment vertical="center" wrapText="1"/>
    </xf>
    <xf numFmtId="0" fontId="16" fillId="0" borderId="10" xfId="0" applyNumberFormat="1" applyFont="1" applyFill="1" applyBorder="1" applyAlignment="1">
      <alignment horizontal="center" vertical="center" wrapText="1"/>
    </xf>
    <xf numFmtId="0" fontId="16" fillId="0" borderId="10" xfId="66" applyFont="1" applyFill="1" applyBorder="1" applyAlignment="1">
      <alignment vertical="center" wrapText="1"/>
      <protection/>
    </xf>
    <xf numFmtId="49" fontId="16" fillId="0" borderId="10" xfId="66" applyNumberFormat="1" applyFont="1" applyFill="1" applyBorder="1" applyAlignment="1">
      <alignment horizontal="left" vertical="center" wrapText="1"/>
      <protection/>
    </xf>
    <xf numFmtId="186" fontId="16" fillId="0" borderId="10" xfId="66" applyNumberFormat="1" applyFont="1" applyFill="1" applyBorder="1" applyAlignment="1">
      <alignment horizontal="center" vertical="center" wrapText="1"/>
      <protection/>
    </xf>
    <xf numFmtId="186" fontId="16" fillId="0" borderId="10" xfId="77" applyNumberFormat="1" applyFont="1" applyFill="1" applyBorder="1" applyAlignment="1">
      <alignment horizontal="center" vertical="center" wrapText="1"/>
      <protection/>
    </xf>
    <xf numFmtId="184" fontId="16" fillId="0" borderId="10" xfId="66" applyNumberFormat="1" applyFont="1" applyFill="1" applyBorder="1" applyAlignment="1">
      <alignment horizontal="center" vertical="center" wrapText="1"/>
      <protection/>
    </xf>
    <xf numFmtId="184" fontId="16" fillId="0" borderId="10" xfId="66" applyNumberFormat="1" applyFont="1" applyFill="1" applyBorder="1" applyAlignment="1">
      <alignment horizontal="left" vertical="center" wrapText="1"/>
      <protection/>
    </xf>
    <xf numFmtId="0" fontId="16" fillId="0" borderId="10" xfId="62" applyFont="1" applyFill="1" applyBorder="1" applyAlignment="1">
      <alignment wrapText="1"/>
      <protection/>
    </xf>
    <xf numFmtId="0" fontId="16" fillId="0" borderId="0" xfId="62" applyFont="1" applyFill="1" applyAlignment="1">
      <alignment wrapText="1"/>
      <protection/>
    </xf>
    <xf numFmtId="49" fontId="16" fillId="0" borderId="10" xfId="0" applyNumberFormat="1" applyFont="1" applyFill="1" applyBorder="1" applyAlignment="1">
      <alignment vertical="center" wrapText="1"/>
    </xf>
    <xf numFmtId="49" fontId="16" fillId="0" borderId="10" xfId="0" applyNumberFormat="1" applyFont="1" applyFill="1" applyBorder="1" applyAlignment="1">
      <alignment horizontal="left" vertical="center" wrapText="1"/>
    </xf>
    <xf numFmtId="49" fontId="48" fillId="0" borderId="10" xfId="0" applyNumberFormat="1" applyFont="1" applyFill="1" applyBorder="1" applyAlignment="1">
      <alignment horizontal="left" vertical="center" wrapText="1"/>
    </xf>
    <xf numFmtId="0" fontId="16" fillId="0" borderId="10" xfId="0" applyNumberFormat="1" applyFont="1" applyFill="1" applyBorder="1" applyAlignment="1">
      <alignment vertical="center" wrapText="1"/>
    </xf>
    <xf numFmtId="0" fontId="16" fillId="0" borderId="10" xfId="0" applyFont="1" applyBorder="1" applyAlignment="1">
      <alignment/>
    </xf>
    <xf numFmtId="184" fontId="9" fillId="0" borderId="10" xfId="0" applyNumberFormat="1" applyFont="1" applyBorder="1" applyAlignment="1">
      <alignment horizontal="center"/>
    </xf>
    <xf numFmtId="0" fontId="9" fillId="0" borderId="10" xfId="0" applyFont="1" applyFill="1" applyBorder="1" applyAlignment="1">
      <alignment horizontal="left"/>
    </xf>
    <xf numFmtId="186" fontId="9" fillId="0" borderId="10" xfId="0" applyNumberFormat="1" applyFont="1" applyFill="1" applyBorder="1" applyAlignment="1">
      <alignment horizontal="center"/>
    </xf>
    <xf numFmtId="0" fontId="9" fillId="0" borderId="10" xfId="0" applyFont="1" applyFill="1" applyBorder="1" applyAlignment="1">
      <alignment horizontal="center"/>
    </xf>
    <xf numFmtId="49" fontId="9" fillId="0" borderId="10" xfId="0" applyNumberFormat="1" applyFont="1" applyFill="1" applyBorder="1" applyAlignment="1">
      <alignment horizontal="center"/>
    </xf>
    <xf numFmtId="49" fontId="41" fillId="0" borderId="10" xfId="0" applyNumberFormat="1" applyFont="1" applyFill="1" applyBorder="1" applyAlignment="1">
      <alignment horizontal="center" vertical="center" wrapText="1"/>
    </xf>
    <xf numFmtId="184" fontId="49"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29" fillId="11" borderId="10" xfId="0" applyNumberFormat="1" applyFont="1" applyFill="1" applyBorder="1" applyAlignment="1">
      <alignment horizontal="center" vertical="center" wrapText="1"/>
    </xf>
    <xf numFmtId="49" fontId="5" fillId="11" borderId="10" xfId="0" applyNumberFormat="1"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10" xfId="51" applyFont="1" applyFill="1" applyBorder="1" applyAlignment="1">
      <alignment horizontal="center" vertical="center" wrapText="1"/>
      <protection/>
    </xf>
    <xf numFmtId="0" fontId="5" fillId="11" borderId="10" xfId="0" applyNumberFormat="1" applyFont="1" applyFill="1" applyBorder="1" applyAlignment="1">
      <alignment horizontal="center" vertical="center" wrapText="1"/>
    </xf>
    <xf numFmtId="184" fontId="5" fillId="11" borderId="10" xfId="51" applyNumberFormat="1" applyFont="1" applyFill="1" applyBorder="1" applyAlignment="1">
      <alignment horizontal="center" vertical="center" wrapText="1"/>
      <protection/>
    </xf>
    <xf numFmtId="0" fontId="5" fillId="11" borderId="10" xfId="0" applyFont="1" applyFill="1" applyBorder="1" applyAlignment="1">
      <alignment horizontal="center" vertical="center" wrapText="1"/>
    </xf>
    <xf numFmtId="9" fontId="5" fillId="11" borderId="10" xfId="0" applyNumberFormat="1" applyFont="1" applyFill="1" applyBorder="1" applyAlignment="1">
      <alignment horizontal="center" vertical="center" wrapText="1"/>
    </xf>
    <xf numFmtId="184" fontId="5" fillId="11" borderId="10" xfId="0" applyNumberFormat="1" applyFont="1" applyFill="1" applyBorder="1" applyAlignment="1">
      <alignment horizontal="center" vertical="center" wrapText="1"/>
    </xf>
    <xf numFmtId="0" fontId="5" fillId="11" borderId="0" xfId="0" applyFont="1" applyFill="1" applyBorder="1" applyAlignment="1">
      <alignment vertical="center" wrapText="1"/>
    </xf>
    <xf numFmtId="0" fontId="29" fillId="11" borderId="10" xfId="0" applyFont="1" applyFill="1" applyBorder="1" applyAlignment="1">
      <alignment horizontal="center" vertical="center" wrapText="1"/>
    </xf>
    <xf numFmtId="0" fontId="9" fillId="11" borderId="10" xfId="0" applyNumberFormat="1" applyFont="1" applyFill="1" applyBorder="1" applyAlignment="1">
      <alignment horizontal="center" vertical="center" wrapText="1"/>
    </xf>
    <xf numFmtId="0" fontId="5" fillId="11" borderId="0" xfId="0" applyFont="1" applyFill="1" applyAlignment="1">
      <alignment vertical="center" wrapText="1"/>
    </xf>
    <xf numFmtId="0" fontId="21" fillId="11" borderId="10" xfId="0" applyFont="1" applyFill="1" applyBorder="1" applyAlignment="1">
      <alignment horizontal="center" vertical="center" wrapText="1"/>
    </xf>
    <xf numFmtId="0" fontId="21" fillId="11" borderId="12" xfId="0" applyFont="1" applyFill="1" applyBorder="1" applyAlignment="1">
      <alignment horizontal="center" vertical="center" wrapText="1"/>
    </xf>
    <xf numFmtId="0" fontId="5" fillId="11" borderId="0" xfId="0" applyFont="1" applyFill="1" applyAlignment="1">
      <alignment/>
    </xf>
    <xf numFmtId="0" fontId="21" fillId="11" borderId="11"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1" fillId="11" borderId="16" xfId="0" applyFont="1" applyFill="1" applyBorder="1" applyAlignment="1">
      <alignment horizontal="center" vertical="center" wrapText="1"/>
    </xf>
    <xf numFmtId="49" fontId="21" fillId="11" borderId="10" xfId="0" applyNumberFormat="1" applyFont="1" applyFill="1" applyBorder="1" applyAlignment="1">
      <alignment horizontal="center" vertical="center" wrapText="1"/>
    </xf>
    <xf numFmtId="184" fontId="16" fillId="11" borderId="10" xfId="0" applyNumberFormat="1" applyFont="1" applyFill="1" applyBorder="1" applyAlignment="1">
      <alignment horizontal="center" vertical="center" wrapText="1"/>
    </xf>
    <xf numFmtId="0" fontId="49" fillId="0" borderId="10" xfId="0" applyFont="1" applyBorder="1" applyAlignment="1">
      <alignment horizontal="center" vertical="center" wrapText="1"/>
    </xf>
    <xf numFmtId="0" fontId="10" fillId="11" borderId="10" xfId="0" applyNumberFormat="1" applyFont="1" applyFill="1" applyBorder="1" applyAlignment="1">
      <alignment horizontal="center" vertical="center" wrapText="1"/>
    </xf>
    <xf numFmtId="49" fontId="9" fillId="11" borderId="10" xfId="0" applyNumberFormat="1" applyFont="1" applyFill="1" applyBorder="1" applyAlignment="1">
      <alignment horizontal="center" vertical="center" wrapText="1"/>
    </xf>
    <xf numFmtId="0" fontId="41" fillId="11" borderId="10" xfId="0" applyNumberFormat="1" applyFont="1" applyFill="1" applyBorder="1" applyAlignment="1">
      <alignment horizontal="center" vertical="center" wrapText="1"/>
    </xf>
    <xf numFmtId="0" fontId="9" fillId="0" borderId="10" xfId="46" applyFont="1" applyFill="1" applyBorder="1" applyAlignment="1">
      <alignment horizontal="center" vertical="center"/>
      <protection/>
    </xf>
    <xf numFmtId="184" fontId="9" fillId="0" borderId="10" xfId="46" applyNumberFormat="1" applyFont="1" applyFill="1" applyBorder="1" applyAlignment="1">
      <alignment horizontal="center" vertical="center" wrapText="1"/>
      <protection/>
    </xf>
    <xf numFmtId="184" fontId="9" fillId="0" borderId="10" xfId="47" applyNumberFormat="1" applyFont="1" applyFill="1" applyBorder="1" applyAlignment="1">
      <alignment horizontal="center" vertical="center" wrapText="1"/>
      <protection/>
    </xf>
    <xf numFmtId="184" fontId="16" fillId="0" borderId="10" xfId="0" applyNumberFormat="1" applyFont="1" applyFill="1" applyBorder="1" applyAlignment="1">
      <alignment vertical="center" wrapText="1"/>
    </xf>
    <xf numFmtId="184" fontId="16" fillId="26" borderId="10" xfId="66" applyNumberFormat="1" applyFont="1" applyFill="1" applyBorder="1" applyAlignment="1">
      <alignment horizontal="center" vertical="center" wrapText="1"/>
      <protection/>
    </xf>
    <xf numFmtId="0" fontId="9" fillId="26" borderId="10" xfId="0" applyFont="1" applyFill="1" applyBorder="1" applyAlignment="1">
      <alignment horizontal="center" vertical="center" wrapText="1"/>
    </xf>
    <xf numFmtId="184" fontId="16" fillId="26" borderId="10" xfId="0" applyNumberFormat="1" applyFont="1" applyFill="1" applyBorder="1" applyAlignment="1">
      <alignment horizontal="center" vertical="center" wrapText="1"/>
    </xf>
    <xf numFmtId="184" fontId="49" fillId="24" borderId="10" xfId="0" applyNumberFormat="1" applyFont="1" applyFill="1" applyBorder="1" applyAlignment="1">
      <alignment horizontal="center" vertical="center" wrapText="1"/>
    </xf>
    <xf numFmtId="49" fontId="41" fillId="26" borderId="10" xfId="0" applyNumberFormat="1" applyFont="1" applyFill="1" applyBorder="1" applyAlignment="1">
      <alignment horizontal="center" vertical="center" wrapText="1"/>
    </xf>
    <xf numFmtId="0" fontId="16" fillId="26"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0" borderId="11" xfId="0" applyFont="1" applyFill="1" applyBorder="1" applyAlignment="1">
      <alignment horizontal="left" vertical="center" wrapText="1" indent="2"/>
    </xf>
    <xf numFmtId="0" fontId="9" fillId="0" borderId="11" xfId="0" applyFont="1" applyFill="1" applyBorder="1" applyAlignment="1">
      <alignment horizontal="center" vertical="center" wrapText="1"/>
    </xf>
    <xf numFmtId="0" fontId="4" fillId="0" borderId="10" xfId="0" applyFont="1" applyBorder="1" applyAlignment="1">
      <alignment horizontal="center"/>
    </xf>
    <xf numFmtId="0" fontId="4" fillId="0" borderId="10" xfId="0" applyFont="1" applyBorder="1" applyAlignment="1">
      <alignment horizontal="left"/>
    </xf>
    <xf numFmtId="0" fontId="4" fillId="0" borderId="10" xfId="0" applyFont="1" applyBorder="1" applyAlignment="1">
      <alignment horizontal="left"/>
    </xf>
    <xf numFmtId="184" fontId="4" fillId="0" borderId="10" xfId="0" applyNumberFormat="1" applyFont="1" applyBorder="1" applyAlignment="1">
      <alignment horizont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9" fillId="0" borderId="17" xfId="0" applyFont="1" applyFill="1" applyBorder="1" applyAlignment="1">
      <alignment horizontal="left" vertical="center" wrapText="1"/>
    </xf>
    <xf numFmtId="0" fontId="16" fillId="0" borderId="16" xfId="0" applyFont="1" applyBorder="1" applyAlignment="1">
      <alignment horizontal="center" vertical="center" wrapText="1"/>
    </xf>
    <xf numFmtId="0" fontId="9" fillId="0" borderId="16" xfId="0" applyFont="1" applyFill="1" applyBorder="1" applyAlignment="1">
      <alignment/>
    </xf>
    <xf numFmtId="0" fontId="16" fillId="0" borderId="16" xfId="0" applyFont="1" applyFill="1" applyBorder="1" applyAlignment="1">
      <alignment vertical="center" wrapText="1"/>
    </xf>
    <xf numFmtId="0" fontId="16" fillId="0" borderId="16" xfId="0" applyFont="1" applyBorder="1" applyAlignment="1">
      <alignment/>
    </xf>
    <xf numFmtId="0" fontId="9" fillId="0" borderId="16" xfId="16" applyFont="1" applyFill="1" applyBorder="1" applyAlignment="1">
      <alignment horizontal="center" vertical="center" wrapText="1"/>
      <protection/>
    </xf>
    <xf numFmtId="49" fontId="41" fillId="0" borderId="16"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9" fillId="11"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9" fillId="0" borderId="10" xfId="46" applyNumberFormat="1" applyFont="1" applyFill="1" applyBorder="1" applyAlignment="1">
      <alignment horizontal="left" vertical="center" wrapText="1"/>
      <protection/>
    </xf>
    <xf numFmtId="0" fontId="9" fillId="0" borderId="10" xfId="46"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0" applyNumberFormat="1" applyFont="1" applyFill="1" applyBorder="1" applyAlignment="1">
      <alignment horizontal="center" vertical="center"/>
    </xf>
    <xf numFmtId="0" fontId="9"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vertical="center" wrapText="1"/>
    </xf>
    <xf numFmtId="0" fontId="3" fillId="0" borderId="0" xfId="0" applyNumberFormat="1" applyFont="1" applyFill="1" applyBorder="1" applyAlignment="1">
      <alignment horizontal="left" vertical="center" wrapText="1"/>
    </xf>
    <xf numFmtId="0" fontId="9" fillId="0" borderId="0" xfId="62" applyFont="1" applyFill="1" applyBorder="1" applyAlignment="1">
      <alignment horizontal="left" wrapText="1"/>
      <protection/>
    </xf>
    <xf numFmtId="0" fontId="9" fillId="0" borderId="0" xfId="62" applyFont="1" applyFill="1" applyBorder="1">
      <alignment/>
      <protection/>
    </xf>
    <xf numFmtId="0" fontId="0" fillId="0" borderId="0" xfId="0" applyFont="1" applyFill="1" applyBorder="1" applyAlignment="1">
      <alignment horizontal="center" vertical="center" wrapText="1"/>
    </xf>
    <xf numFmtId="0" fontId="9" fillId="0" borderId="0" xfId="0" applyFont="1" applyFill="1" applyBorder="1" applyAlignment="1">
      <alignment vertical="center"/>
    </xf>
    <xf numFmtId="0" fontId="5"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0" fontId="1" fillId="0" borderId="10" xfId="0" applyFont="1" applyBorder="1" applyAlignment="1">
      <alignmen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center"/>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left" vertical="center" wrapText="1"/>
    </xf>
    <xf numFmtId="184" fontId="3" fillId="0" borderId="14" xfId="0" applyNumberFormat="1" applyFont="1" applyBorder="1" applyAlignment="1">
      <alignment horizontal="center" vertical="center" wrapText="1"/>
    </xf>
    <xf numFmtId="184" fontId="3" fillId="0" borderId="15" xfId="0" applyNumberFormat="1" applyFont="1" applyBorder="1" applyAlignment="1">
      <alignment horizontal="center" vertical="center" wrapText="1"/>
    </xf>
    <xf numFmtId="184" fontId="3" fillId="0" borderId="11" xfId="0" applyNumberFormat="1" applyFont="1" applyBorder="1" applyAlignment="1">
      <alignment horizontal="center" vertical="center" wrapText="1"/>
    </xf>
    <xf numFmtId="0" fontId="67" fillId="0" borderId="0" xfId="0" applyFont="1" applyFill="1" applyBorder="1" applyAlignment="1">
      <alignment horizontal="left" vertical="center"/>
    </xf>
    <xf numFmtId="0" fontId="50" fillId="0" borderId="0" xfId="0" applyFont="1" applyFill="1" applyBorder="1" applyAlignment="1">
      <alignment horizontal="left" vertical="center"/>
    </xf>
    <xf numFmtId="0" fontId="68" fillId="0" borderId="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2" xfId="66" applyNumberFormat="1" applyFont="1" applyFill="1" applyBorder="1" applyAlignment="1">
      <alignment horizontal="left" vertical="center" wrapText="1"/>
      <protection/>
    </xf>
    <xf numFmtId="49" fontId="3" fillId="0" borderId="29" xfId="66" applyNumberFormat="1" applyFont="1" applyFill="1" applyBorder="1" applyAlignment="1">
      <alignment horizontal="left" vertical="center" wrapText="1"/>
      <protection/>
    </xf>
    <xf numFmtId="49" fontId="3" fillId="0" borderId="16" xfId="66" applyNumberFormat="1" applyFont="1" applyFill="1" applyBorder="1" applyAlignment="1">
      <alignment horizontal="left" vertical="center" wrapText="1"/>
      <protection/>
    </xf>
    <xf numFmtId="0" fontId="3" fillId="0" borderId="12" xfId="0" applyFont="1" applyFill="1" applyBorder="1" applyAlignment="1">
      <alignment horizontal="left" vertical="center" wrapText="1"/>
    </xf>
    <xf numFmtId="0" fontId="3" fillId="0" borderId="12" xfId="45" applyFont="1" applyFill="1" applyBorder="1" applyAlignment="1">
      <alignment horizontal="left" vertical="center" wrapText="1"/>
      <protection/>
    </xf>
    <xf numFmtId="0" fontId="3" fillId="0" borderId="29" xfId="45" applyFont="1" applyFill="1" applyBorder="1" applyAlignment="1">
      <alignment horizontal="left" vertical="center" wrapText="1"/>
      <protection/>
    </xf>
    <xf numFmtId="0" fontId="3" fillId="0" borderId="16" xfId="45" applyFont="1" applyFill="1" applyBorder="1" applyAlignment="1">
      <alignment horizontal="left" vertical="center" wrapText="1"/>
      <protection/>
    </xf>
    <xf numFmtId="0" fontId="3" fillId="0" borderId="12" xfId="45" applyFont="1" applyFill="1" applyBorder="1" applyAlignment="1">
      <alignment horizontal="left" vertical="center" wrapText="1"/>
      <protection/>
    </xf>
    <xf numFmtId="0" fontId="3" fillId="0" borderId="29" xfId="45" applyFont="1" applyFill="1" applyBorder="1" applyAlignment="1">
      <alignment horizontal="left" vertical="center" wrapText="1"/>
      <protection/>
    </xf>
    <xf numFmtId="0" fontId="3" fillId="0" borderId="16" xfId="45" applyFont="1" applyFill="1" applyBorder="1" applyAlignment="1">
      <alignment horizontal="left" vertical="center" wrapText="1"/>
      <protection/>
    </xf>
    <xf numFmtId="0" fontId="3" fillId="0" borderId="12"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29"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29"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cellXfs>
  <cellStyles count="76">
    <cellStyle name="Normal" xfId="0"/>
    <cellStyle name="_ET_STYLE_NoName_00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RowLevel_0" xfId="35"/>
    <cellStyle name="Percent" xfId="36"/>
    <cellStyle name="标题" xfId="37"/>
    <cellStyle name="标题 1" xfId="38"/>
    <cellStyle name="标题 2" xfId="39"/>
    <cellStyle name="标题 3" xfId="40"/>
    <cellStyle name="标题 4" xfId="41"/>
    <cellStyle name="差" xfId="42"/>
    <cellStyle name="常规 10" xfId="43"/>
    <cellStyle name="常规 10 10" xfId="44"/>
    <cellStyle name="常规 10 7" xfId="45"/>
    <cellStyle name="常规 11" xfId="46"/>
    <cellStyle name="常规 14" xfId="47"/>
    <cellStyle name="常规 14 2" xfId="48"/>
    <cellStyle name="常规 17" xfId="49"/>
    <cellStyle name="常规 17 2" xfId="50"/>
    <cellStyle name="常规 2" xfId="51"/>
    <cellStyle name="常规 2 2 2" xfId="52"/>
    <cellStyle name="常规 22" xfId="53"/>
    <cellStyle name="常规 3" xfId="54"/>
    <cellStyle name="常规 4" xfId="55"/>
    <cellStyle name="常规 4 3" xfId="56"/>
    <cellStyle name="常规 5" xfId="57"/>
    <cellStyle name="常规 6" xfId="58"/>
    <cellStyle name="常规 7" xfId="59"/>
    <cellStyle name="常规 8" xfId="60"/>
    <cellStyle name="常规 8 2" xfId="61"/>
    <cellStyle name="常规_2004年公路计划" xfId="62"/>
    <cellStyle name="常规_2004年公路计划 7" xfId="63"/>
    <cellStyle name="常规_Sheet1" xfId="64"/>
    <cellStyle name="常规_Sheet1_2" xfId="65"/>
    <cellStyle name="常规_河南（88号核对计划）" xfId="66"/>
    <cellStyle name="Hyperlink" xfId="67"/>
    <cellStyle name="好"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普通_活用表_亿元表" xfId="77"/>
    <cellStyle name="Comma"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573"/>
  <sheetViews>
    <sheetView zoomScalePageLayoutView="0" workbookViewId="0" topLeftCell="A502">
      <selection activeCell="C268" sqref="C268"/>
    </sheetView>
  </sheetViews>
  <sheetFormatPr defaultColWidth="9.00390625" defaultRowHeight="40.5" customHeight="1"/>
  <cols>
    <col min="1" max="1" width="4.50390625" style="2" customWidth="1"/>
    <col min="2" max="2" width="17.375" style="2" customWidth="1"/>
    <col min="3" max="3" width="6.50390625" style="2" customWidth="1"/>
    <col min="4" max="4" width="26.875" style="2" customWidth="1"/>
    <col min="5" max="5" width="17.00390625" style="2" customWidth="1"/>
    <col min="6" max="6" width="9.625" style="2" customWidth="1"/>
    <col min="7" max="7" width="6.375" style="2" customWidth="1"/>
    <col min="8" max="8" width="7.125" style="2" customWidth="1"/>
    <col min="9" max="9" width="5.875" style="2" customWidth="1"/>
    <col min="10" max="10" width="5.00390625" style="2" customWidth="1"/>
    <col min="11" max="11" width="5.875" style="2" customWidth="1"/>
    <col min="12" max="12" width="7.25390625" style="2" customWidth="1"/>
    <col min="13" max="13" width="12.75390625" style="2" customWidth="1"/>
    <col min="14" max="14" width="23.50390625" style="2" customWidth="1"/>
    <col min="15" max="15" width="11.25390625" style="2" customWidth="1"/>
    <col min="16" max="16" width="14.625" style="2" customWidth="1"/>
    <col min="17" max="17" width="9.25390625" style="2" customWidth="1"/>
    <col min="18" max="18" width="9.375" style="2" customWidth="1"/>
    <col min="19" max="20" width="5.625" style="2" customWidth="1"/>
    <col min="21" max="21" width="6.625" style="2" customWidth="1"/>
    <col min="22" max="22" width="6.75390625" style="2" customWidth="1"/>
    <col min="23" max="23" width="7.25390625" style="2" customWidth="1"/>
    <col min="24" max="24" width="7.875" style="2" customWidth="1"/>
    <col min="25" max="25" width="6.00390625" style="2" customWidth="1"/>
    <col min="26" max="26" width="10.375" style="2" customWidth="1"/>
    <col min="27" max="27" width="5.25390625" style="2" customWidth="1"/>
    <col min="28" max="28" width="6.125" style="2" customWidth="1"/>
    <col min="29" max="29" width="10.50390625" style="2" customWidth="1"/>
    <col min="30" max="30" width="8.00390625" style="2" customWidth="1"/>
    <col min="31" max="31" width="10.625" style="2" customWidth="1"/>
    <col min="32" max="36" width="9.00390625" style="1" customWidth="1"/>
    <col min="37" max="249" width="9.00390625" style="1" bestFit="1" customWidth="1"/>
    <col min="250" max="16384" width="9.00390625" style="1" customWidth="1"/>
  </cols>
  <sheetData>
    <row r="1" spans="1:29" ht="30" customHeight="1">
      <c r="A1" s="339" t="s">
        <v>3973</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row>
    <row r="2" spans="1:31" s="3" customFormat="1" ht="16.5" customHeight="1">
      <c r="A2" s="877" t="s">
        <v>3955</v>
      </c>
      <c r="B2" s="874" t="s">
        <v>3971</v>
      </c>
      <c r="C2" s="874" t="s">
        <v>3974</v>
      </c>
      <c r="D2" s="874" t="s">
        <v>3972</v>
      </c>
      <c r="E2" s="874" t="s">
        <v>3976</v>
      </c>
      <c r="F2" s="874" t="s">
        <v>3977</v>
      </c>
      <c r="G2" s="879" t="s">
        <v>3978</v>
      </c>
      <c r="H2" s="870"/>
      <c r="I2" s="870"/>
      <c r="J2" s="870"/>
      <c r="K2" s="883"/>
      <c r="L2" s="867" t="s">
        <v>3988</v>
      </c>
      <c r="M2" s="866" t="s">
        <v>3987</v>
      </c>
      <c r="N2" s="866"/>
      <c r="O2" s="874" t="s">
        <v>3979</v>
      </c>
      <c r="P2" s="874" t="s">
        <v>3970</v>
      </c>
      <c r="Q2" s="874" t="s">
        <v>3956</v>
      </c>
      <c r="R2" s="874" t="s">
        <v>3957</v>
      </c>
      <c r="S2" s="884" t="s">
        <v>3958</v>
      </c>
      <c r="T2" s="885"/>
      <c r="U2" s="886"/>
      <c r="V2" s="874" t="s">
        <v>3959</v>
      </c>
      <c r="W2" s="874" t="s">
        <v>3975</v>
      </c>
      <c r="X2" s="874" t="s">
        <v>3980</v>
      </c>
      <c r="Y2" s="877" t="s">
        <v>3969</v>
      </c>
      <c r="Z2" s="877"/>
      <c r="AA2" s="877"/>
      <c r="AB2" s="877"/>
      <c r="AC2" s="884"/>
      <c r="AD2" s="871" t="s">
        <v>3990</v>
      </c>
      <c r="AE2" s="871" t="s">
        <v>3989</v>
      </c>
    </row>
    <row r="3" spans="1:31" s="3" customFormat="1" ht="16.5" customHeight="1">
      <c r="A3" s="878"/>
      <c r="B3" s="875"/>
      <c r="C3" s="875"/>
      <c r="D3" s="875"/>
      <c r="E3" s="875"/>
      <c r="F3" s="875"/>
      <c r="G3" s="874" t="s">
        <v>3960</v>
      </c>
      <c r="H3" s="874" t="s">
        <v>3961</v>
      </c>
      <c r="I3" s="879" t="s">
        <v>3962</v>
      </c>
      <c r="J3" s="883"/>
      <c r="K3" s="874" t="s">
        <v>3963</v>
      </c>
      <c r="L3" s="868"/>
      <c r="M3" s="877" t="s">
        <v>3981</v>
      </c>
      <c r="N3" s="879" t="s">
        <v>3964</v>
      </c>
      <c r="O3" s="881"/>
      <c r="P3" s="875"/>
      <c r="Q3" s="875"/>
      <c r="R3" s="875"/>
      <c r="S3" s="875" t="s">
        <v>3966</v>
      </c>
      <c r="T3" s="874" t="s">
        <v>3982</v>
      </c>
      <c r="U3" s="875" t="s">
        <v>3967</v>
      </c>
      <c r="V3" s="875"/>
      <c r="W3" s="875"/>
      <c r="X3" s="875"/>
      <c r="Y3" s="877" t="s">
        <v>3983</v>
      </c>
      <c r="Z3" s="877" t="s">
        <v>3984</v>
      </c>
      <c r="AA3" s="877" t="s">
        <v>3985</v>
      </c>
      <c r="AB3" s="874" t="s">
        <v>3986</v>
      </c>
      <c r="AC3" s="884" t="s">
        <v>3984</v>
      </c>
      <c r="AD3" s="871"/>
      <c r="AE3" s="871"/>
    </row>
    <row r="4" spans="1:31" s="3" customFormat="1" ht="47.25" customHeight="1">
      <c r="A4" s="878"/>
      <c r="B4" s="876"/>
      <c r="C4" s="876"/>
      <c r="D4" s="876"/>
      <c r="E4" s="876"/>
      <c r="F4" s="876"/>
      <c r="G4" s="876"/>
      <c r="H4" s="876"/>
      <c r="I4" s="7"/>
      <c r="J4" s="7" t="s">
        <v>3965</v>
      </c>
      <c r="K4" s="876"/>
      <c r="L4" s="869"/>
      <c r="M4" s="877"/>
      <c r="N4" s="880"/>
      <c r="O4" s="882"/>
      <c r="P4" s="876"/>
      <c r="Q4" s="876"/>
      <c r="R4" s="876"/>
      <c r="S4" s="876"/>
      <c r="T4" s="876"/>
      <c r="U4" s="876"/>
      <c r="V4" s="876"/>
      <c r="W4" s="876"/>
      <c r="X4" s="876"/>
      <c r="Y4" s="877"/>
      <c r="Z4" s="877"/>
      <c r="AA4" s="877"/>
      <c r="AB4" s="876"/>
      <c r="AC4" s="884"/>
      <c r="AD4" s="871"/>
      <c r="AE4" s="871"/>
    </row>
    <row r="5" spans="1:31" s="3" customFormat="1" ht="25.5" customHeight="1">
      <c r="A5" s="371"/>
      <c r="B5" s="17" t="s">
        <v>4006</v>
      </c>
      <c r="C5" s="8">
        <v>1</v>
      </c>
      <c r="D5" s="21" t="s">
        <v>1370</v>
      </c>
      <c r="E5" s="8"/>
      <c r="F5" s="8">
        <f>SUM(F6+F19)</f>
        <v>6969906</v>
      </c>
      <c r="G5" s="8"/>
      <c r="H5" s="8"/>
      <c r="I5" s="7"/>
      <c r="J5" s="7"/>
      <c r="K5" s="8"/>
      <c r="L5" s="13"/>
      <c r="M5" s="8">
        <f>SUM(M6+M19)</f>
        <v>895500</v>
      </c>
      <c r="N5" s="11"/>
      <c r="O5" s="12"/>
      <c r="P5" s="8"/>
      <c r="Q5" s="8"/>
      <c r="R5" s="8"/>
      <c r="S5" s="8"/>
      <c r="T5" s="8"/>
      <c r="U5" s="8"/>
      <c r="V5" s="8"/>
      <c r="W5" s="8"/>
      <c r="X5" s="8"/>
      <c r="Y5" s="7"/>
      <c r="Z5" s="7"/>
      <c r="AA5" s="7"/>
      <c r="AB5" s="8"/>
      <c r="AC5" s="9"/>
      <c r="AD5" s="14"/>
      <c r="AE5" s="14"/>
    </row>
    <row r="6" spans="1:31" s="3" customFormat="1" ht="28.5" customHeight="1">
      <c r="A6" s="371"/>
      <c r="B6" s="17" t="s">
        <v>4004</v>
      </c>
      <c r="C6" s="8">
        <v>0</v>
      </c>
      <c r="D6" s="21" t="s">
        <v>1371</v>
      </c>
      <c r="E6" s="8"/>
      <c r="F6" s="8">
        <f>SUM(F7:F18)</f>
        <v>5345606</v>
      </c>
      <c r="G6" s="8"/>
      <c r="H6" s="8"/>
      <c r="I6" s="7"/>
      <c r="J6" s="7"/>
      <c r="K6" s="8"/>
      <c r="L6" s="13"/>
      <c r="M6" s="8">
        <f>SUM(M7:M18)</f>
        <v>750000</v>
      </c>
      <c r="N6" s="11"/>
      <c r="O6" s="12"/>
      <c r="P6" s="8"/>
      <c r="Q6" s="8"/>
      <c r="R6" s="8"/>
      <c r="S6" s="8"/>
      <c r="T6" s="8"/>
      <c r="U6" s="8"/>
      <c r="V6" s="8"/>
      <c r="W6" s="8"/>
      <c r="X6" s="8"/>
      <c r="Y6" s="7"/>
      <c r="Z6" s="7"/>
      <c r="AA6" s="7"/>
      <c r="AB6" s="8"/>
      <c r="AC6" s="9"/>
      <c r="AD6" s="14"/>
      <c r="AE6" s="14"/>
    </row>
    <row r="7" spans="1:31" ht="94.5" customHeight="1">
      <c r="A7" s="24">
        <v>1</v>
      </c>
      <c r="B7" s="24" t="s">
        <v>5066</v>
      </c>
      <c r="C7" s="24" t="s">
        <v>5067</v>
      </c>
      <c r="D7" s="24" t="s">
        <v>5068</v>
      </c>
      <c r="E7" s="24" t="s">
        <v>5069</v>
      </c>
      <c r="F7" s="24">
        <v>95000</v>
      </c>
      <c r="G7" s="24">
        <v>0</v>
      </c>
      <c r="H7" s="24">
        <v>28500</v>
      </c>
      <c r="I7" s="24">
        <v>66500</v>
      </c>
      <c r="J7" s="24">
        <v>0</v>
      </c>
      <c r="K7" s="24">
        <v>0</v>
      </c>
      <c r="L7" s="24">
        <v>47000</v>
      </c>
      <c r="M7" s="24">
        <v>29000</v>
      </c>
      <c r="N7" s="24" t="s">
        <v>5070</v>
      </c>
      <c r="O7" s="24" t="s">
        <v>5071</v>
      </c>
      <c r="P7" s="24" t="s">
        <v>5072</v>
      </c>
      <c r="Q7" s="24" t="s">
        <v>5073</v>
      </c>
      <c r="R7" s="24" t="s">
        <v>5074</v>
      </c>
      <c r="S7" s="24">
        <v>125</v>
      </c>
      <c r="T7" s="24">
        <v>125</v>
      </c>
      <c r="U7" s="24">
        <v>0</v>
      </c>
      <c r="V7" s="24" t="s">
        <v>5075</v>
      </c>
      <c r="W7" s="24" t="s">
        <v>5076</v>
      </c>
      <c r="X7" s="24" t="s">
        <v>5076</v>
      </c>
      <c r="Y7" s="24" t="s">
        <v>5077</v>
      </c>
      <c r="Z7" s="24" t="s">
        <v>5078</v>
      </c>
      <c r="AA7" s="24" t="s">
        <v>5079</v>
      </c>
      <c r="AB7" s="24"/>
      <c r="AC7" s="24" t="s">
        <v>5080</v>
      </c>
      <c r="AD7" s="24" t="s">
        <v>5081</v>
      </c>
      <c r="AE7" s="24" t="s">
        <v>5082</v>
      </c>
    </row>
    <row r="8" spans="1:31" ht="90" customHeight="1">
      <c r="A8" s="24">
        <v>2</v>
      </c>
      <c r="B8" s="24" t="s">
        <v>5083</v>
      </c>
      <c r="C8" s="24" t="s">
        <v>5067</v>
      </c>
      <c r="D8" s="24" t="s">
        <v>3124</v>
      </c>
      <c r="E8" s="24" t="s">
        <v>3125</v>
      </c>
      <c r="F8" s="24">
        <v>1500000</v>
      </c>
      <c r="G8" s="24">
        <v>0</v>
      </c>
      <c r="H8" s="24">
        <v>1500000</v>
      </c>
      <c r="I8" s="24">
        <v>0</v>
      </c>
      <c r="J8" s="24">
        <v>0</v>
      </c>
      <c r="K8" s="24">
        <v>0</v>
      </c>
      <c r="L8" s="24">
        <v>1130000</v>
      </c>
      <c r="M8" s="24">
        <v>100000</v>
      </c>
      <c r="N8" s="24" t="s">
        <v>5084</v>
      </c>
      <c r="O8" s="24" t="s">
        <v>5085</v>
      </c>
      <c r="P8" s="24" t="s">
        <v>5086</v>
      </c>
      <c r="Q8" s="24" t="s">
        <v>5087</v>
      </c>
      <c r="R8" s="24" t="s">
        <v>5088</v>
      </c>
      <c r="S8" s="24">
        <v>2916</v>
      </c>
      <c r="T8" s="24">
        <v>2916</v>
      </c>
      <c r="U8" s="24">
        <v>0</v>
      </c>
      <c r="V8" s="24" t="s">
        <v>5089</v>
      </c>
      <c r="W8" s="24" t="s">
        <v>5090</v>
      </c>
      <c r="X8" s="24" t="s">
        <v>5090</v>
      </c>
      <c r="Y8" s="24" t="s">
        <v>5091</v>
      </c>
      <c r="Z8" s="24" t="s">
        <v>5092</v>
      </c>
      <c r="AA8" s="24" t="s">
        <v>5093</v>
      </c>
      <c r="AB8" s="24" t="s">
        <v>5094</v>
      </c>
      <c r="AC8" s="24" t="s">
        <v>5095</v>
      </c>
      <c r="AD8" s="24" t="s">
        <v>5096</v>
      </c>
      <c r="AE8" s="24" t="s">
        <v>5082</v>
      </c>
    </row>
    <row r="9" spans="1:31" ht="99.75" customHeight="1">
      <c r="A9" s="24">
        <v>3</v>
      </c>
      <c r="B9" s="24" t="s">
        <v>5097</v>
      </c>
      <c r="C9" s="24" t="s">
        <v>5067</v>
      </c>
      <c r="D9" s="24" t="s">
        <v>5098</v>
      </c>
      <c r="E9" s="24" t="s">
        <v>5099</v>
      </c>
      <c r="F9" s="24">
        <v>130000</v>
      </c>
      <c r="G9" s="24">
        <v>0</v>
      </c>
      <c r="H9" s="24">
        <v>100000</v>
      </c>
      <c r="I9" s="24">
        <v>30000</v>
      </c>
      <c r="J9" s="24">
        <v>0</v>
      </c>
      <c r="K9" s="24">
        <v>0</v>
      </c>
      <c r="L9" s="24">
        <v>42000</v>
      </c>
      <c r="M9" s="24">
        <v>30000</v>
      </c>
      <c r="N9" s="24" t="s">
        <v>5100</v>
      </c>
      <c r="O9" s="24" t="s">
        <v>5101</v>
      </c>
      <c r="P9" s="24" t="s">
        <v>5102</v>
      </c>
      <c r="Q9" s="24" t="s">
        <v>5103</v>
      </c>
      <c r="R9" s="24" t="s">
        <v>5104</v>
      </c>
      <c r="S9" s="24">
        <v>81.8</v>
      </c>
      <c r="T9" s="24">
        <v>81.8</v>
      </c>
      <c r="U9" s="24">
        <v>0</v>
      </c>
      <c r="V9" s="24" t="s">
        <v>5105</v>
      </c>
      <c r="W9" s="24" t="s">
        <v>5076</v>
      </c>
      <c r="X9" s="24" t="s">
        <v>5076</v>
      </c>
      <c r="Y9" s="24" t="s">
        <v>5106</v>
      </c>
      <c r="Z9" s="24" t="s">
        <v>5107</v>
      </c>
      <c r="AA9" s="24" t="s">
        <v>5108</v>
      </c>
      <c r="AB9" s="24" t="s">
        <v>5109</v>
      </c>
      <c r="AC9" s="24" t="s">
        <v>5110</v>
      </c>
      <c r="AD9" s="24" t="s">
        <v>5096</v>
      </c>
      <c r="AE9" s="24" t="s">
        <v>5082</v>
      </c>
    </row>
    <row r="10" spans="1:31" ht="99.75" customHeight="1">
      <c r="A10" s="24">
        <v>4</v>
      </c>
      <c r="B10" s="24" t="s">
        <v>5111</v>
      </c>
      <c r="C10" s="24" t="s">
        <v>5067</v>
      </c>
      <c r="D10" s="24" t="s">
        <v>5112</v>
      </c>
      <c r="E10" s="24" t="s">
        <v>5113</v>
      </c>
      <c r="F10" s="24">
        <v>150000</v>
      </c>
      <c r="G10" s="24">
        <v>0</v>
      </c>
      <c r="H10" s="24">
        <v>100000</v>
      </c>
      <c r="I10" s="24">
        <v>0</v>
      </c>
      <c r="J10" s="24">
        <v>0</v>
      </c>
      <c r="K10" s="24">
        <v>50000</v>
      </c>
      <c r="L10" s="24">
        <v>0</v>
      </c>
      <c r="M10" s="24">
        <v>30000</v>
      </c>
      <c r="N10" s="24" t="s">
        <v>5114</v>
      </c>
      <c r="O10" s="24" t="s">
        <v>5115</v>
      </c>
      <c r="P10" s="24" t="s">
        <v>5116</v>
      </c>
      <c r="Q10" s="24" t="s">
        <v>5117</v>
      </c>
      <c r="R10" s="24" t="s">
        <v>5118</v>
      </c>
      <c r="S10" s="24">
        <v>161</v>
      </c>
      <c r="T10" s="24">
        <v>161</v>
      </c>
      <c r="U10" s="24">
        <v>0</v>
      </c>
      <c r="V10" s="24" t="s">
        <v>5119</v>
      </c>
      <c r="W10" s="24" t="s">
        <v>5076</v>
      </c>
      <c r="X10" s="24" t="s">
        <v>5076</v>
      </c>
      <c r="Y10" s="24" t="s">
        <v>5120</v>
      </c>
      <c r="Z10" s="24" t="s">
        <v>5121</v>
      </c>
      <c r="AA10" s="24" t="s">
        <v>5122</v>
      </c>
      <c r="AB10" s="24"/>
      <c r="AC10" s="24" t="s">
        <v>5123</v>
      </c>
      <c r="AD10" s="24" t="s">
        <v>5096</v>
      </c>
      <c r="AE10" s="24" t="s">
        <v>5124</v>
      </c>
    </row>
    <row r="11" spans="1:31" ht="99.75" customHeight="1">
      <c r="A11" s="24">
        <v>5</v>
      </c>
      <c r="B11" s="24" t="s">
        <v>5125</v>
      </c>
      <c r="C11" s="24" t="s">
        <v>5067</v>
      </c>
      <c r="D11" s="24" t="s">
        <v>5126</v>
      </c>
      <c r="E11" s="24" t="s">
        <v>5127</v>
      </c>
      <c r="F11" s="24">
        <v>60000</v>
      </c>
      <c r="G11" s="24">
        <v>0</v>
      </c>
      <c r="H11" s="24">
        <v>24000</v>
      </c>
      <c r="I11" s="24">
        <v>36000</v>
      </c>
      <c r="J11" s="24">
        <v>0</v>
      </c>
      <c r="K11" s="24">
        <v>0</v>
      </c>
      <c r="L11" s="24">
        <v>0</v>
      </c>
      <c r="M11" s="24">
        <v>15000</v>
      </c>
      <c r="N11" s="24" t="s">
        <v>5128</v>
      </c>
      <c r="O11" s="24" t="s">
        <v>5129</v>
      </c>
      <c r="P11" s="24" t="s">
        <v>5130</v>
      </c>
      <c r="Q11" s="24" t="s">
        <v>5131</v>
      </c>
      <c r="R11" s="24" t="s">
        <v>5132</v>
      </c>
      <c r="S11" s="24">
        <v>165</v>
      </c>
      <c r="T11" s="24">
        <v>0</v>
      </c>
      <c r="U11" s="24">
        <v>165</v>
      </c>
      <c r="V11" s="24" t="s">
        <v>5133</v>
      </c>
      <c r="W11" s="24" t="s">
        <v>5076</v>
      </c>
      <c r="X11" s="24" t="s">
        <v>5076</v>
      </c>
      <c r="Y11" s="24" t="s">
        <v>5134</v>
      </c>
      <c r="Z11" s="24" t="s">
        <v>5135</v>
      </c>
      <c r="AA11" s="24" t="s">
        <v>5136</v>
      </c>
      <c r="AB11" s="24" t="s">
        <v>5137</v>
      </c>
      <c r="AC11" s="24" t="s">
        <v>5138</v>
      </c>
      <c r="AD11" s="24" t="s">
        <v>5096</v>
      </c>
      <c r="AE11" s="24" t="s">
        <v>5124</v>
      </c>
    </row>
    <row r="12" spans="1:31" ht="99.75" customHeight="1">
      <c r="A12" s="24">
        <v>6</v>
      </c>
      <c r="B12" s="24" t="s">
        <v>5139</v>
      </c>
      <c r="C12" s="24" t="s">
        <v>5140</v>
      </c>
      <c r="D12" s="24" t="s">
        <v>5141</v>
      </c>
      <c r="E12" s="24" t="s">
        <v>5142</v>
      </c>
      <c r="F12" s="24">
        <v>710000</v>
      </c>
      <c r="G12" s="24">
        <v>0</v>
      </c>
      <c r="H12" s="24">
        <v>355000</v>
      </c>
      <c r="I12" s="24">
        <v>355000</v>
      </c>
      <c r="J12" s="24">
        <v>0</v>
      </c>
      <c r="K12" s="24">
        <v>0</v>
      </c>
      <c r="L12" s="24">
        <v>0</v>
      </c>
      <c r="M12" s="24">
        <v>108000</v>
      </c>
      <c r="N12" s="24" t="s">
        <v>5143</v>
      </c>
      <c r="O12" s="24" t="s">
        <v>5144</v>
      </c>
      <c r="P12" s="24" t="s">
        <v>5145</v>
      </c>
      <c r="Q12" s="24" t="s">
        <v>5144</v>
      </c>
      <c r="R12" s="24" t="s">
        <v>5132</v>
      </c>
      <c r="S12" s="24">
        <v>328</v>
      </c>
      <c r="T12" s="24">
        <v>0</v>
      </c>
      <c r="U12" s="24">
        <v>328</v>
      </c>
      <c r="V12" s="24" t="s">
        <v>5146</v>
      </c>
      <c r="W12" s="24" t="s">
        <v>5076</v>
      </c>
      <c r="X12" s="24" t="s">
        <v>5076</v>
      </c>
      <c r="Y12" s="24" t="s">
        <v>5147</v>
      </c>
      <c r="Z12" s="24" t="s">
        <v>5148</v>
      </c>
      <c r="AA12" s="24" t="s">
        <v>5149</v>
      </c>
      <c r="AB12" s="24" t="s">
        <v>5150</v>
      </c>
      <c r="AC12" s="24" t="s">
        <v>5151</v>
      </c>
      <c r="AD12" s="24" t="s">
        <v>5096</v>
      </c>
      <c r="AE12" s="24" t="s">
        <v>5124</v>
      </c>
    </row>
    <row r="13" spans="1:31" ht="99.75" customHeight="1">
      <c r="A13" s="24">
        <v>7</v>
      </c>
      <c r="B13" s="24" t="s">
        <v>5152</v>
      </c>
      <c r="C13" s="24" t="s">
        <v>5140</v>
      </c>
      <c r="D13" s="24" t="s">
        <v>5153</v>
      </c>
      <c r="E13" s="24" t="s">
        <v>5154</v>
      </c>
      <c r="F13" s="24">
        <v>54000</v>
      </c>
      <c r="G13" s="24">
        <v>0</v>
      </c>
      <c r="H13" s="24">
        <v>54000</v>
      </c>
      <c r="I13" s="24">
        <v>0</v>
      </c>
      <c r="J13" s="24">
        <v>0</v>
      </c>
      <c r="K13" s="24">
        <v>0</v>
      </c>
      <c r="L13" s="24">
        <v>0</v>
      </c>
      <c r="M13" s="24">
        <v>30000</v>
      </c>
      <c r="N13" s="24" t="s">
        <v>5155</v>
      </c>
      <c r="O13" s="24" t="s">
        <v>5156</v>
      </c>
      <c r="P13" s="24" t="s">
        <v>5130</v>
      </c>
      <c r="Q13" s="24" t="s">
        <v>5157</v>
      </c>
      <c r="R13" s="24" t="s">
        <v>5132</v>
      </c>
      <c r="S13" s="24">
        <v>227</v>
      </c>
      <c r="T13" s="24">
        <v>0</v>
      </c>
      <c r="U13" s="24">
        <v>227</v>
      </c>
      <c r="V13" s="24" t="s">
        <v>5158</v>
      </c>
      <c r="W13" s="24" t="s">
        <v>5076</v>
      </c>
      <c r="X13" s="24" t="s">
        <v>5076</v>
      </c>
      <c r="Y13" s="24" t="s">
        <v>5159</v>
      </c>
      <c r="Z13" s="24" t="s">
        <v>5160</v>
      </c>
      <c r="AA13" s="24" t="s">
        <v>5161</v>
      </c>
      <c r="AB13" s="24" t="s">
        <v>5162</v>
      </c>
      <c r="AC13" s="24" t="s">
        <v>5163</v>
      </c>
      <c r="AD13" s="24" t="s">
        <v>5096</v>
      </c>
      <c r="AE13" s="24" t="s">
        <v>5124</v>
      </c>
    </row>
    <row r="14" spans="1:31" ht="99.75" customHeight="1">
      <c r="A14" s="24">
        <v>8</v>
      </c>
      <c r="B14" s="24" t="s">
        <v>5164</v>
      </c>
      <c r="C14" s="24" t="s">
        <v>5140</v>
      </c>
      <c r="D14" s="24" t="s">
        <v>5165</v>
      </c>
      <c r="E14" s="24" t="s">
        <v>5166</v>
      </c>
      <c r="F14" s="24">
        <v>1300000</v>
      </c>
      <c r="G14" s="24">
        <v>0</v>
      </c>
      <c r="H14" s="24">
        <v>1300000</v>
      </c>
      <c r="I14" s="24">
        <v>0</v>
      </c>
      <c r="J14" s="24">
        <v>0</v>
      </c>
      <c r="K14" s="24">
        <v>0</v>
      </c>
      <c r="L14" s="24">
        <v>0</v>
      </c>
      <c r="M14" s="24">
        <v>250000</v>
      </c>
      <c r="N14" s="24" t="s">
        <v>5167</v>
      </c>
      <c r="O14" s="24" t="s">
        <v>5168</v>
      </c>
      <c r="P14" s="24" t="s">
        <v>5169</v>
      </c>
      <c r="Q14" s="24" t="s">
        <v>5170</v>
      </c>
      <c r="R14" s="24" t="s">
        <v>5171</v>
      </c>
      <c r="S14" s="24">
        <v>800</v>
      </c>
      <c r="T14" s="24">
        <v>0</v>
      </c>
      <c r="U14" s="24">
        <v>800</v>
      </c>
      <c r="V14" s="24" t="s">
        <v>5172</v>
      </c>
      <c r="W14" s="24" t="s">
        <v>5076</v>
      </c>
      <c r="X14" s="24" t="s">
        <v>5076</v>
      </c>
      <c r="Y14" s="24" t="s">
        <v>5173</v>
      </c>
      <c r="Z14" s="24" t="s">
        <v>5174</v>
      </c>
      <c r="AA14" s="24" t="s">
        <v>5175</v>
      </c>
      <c r="AB14" s="24" t="s">
        <v>5176</v>
      </c>
      <c r="AC14" s="24" t="s">
        <v>5177</v>
      </c>
      <c r="AD14" s="24" t="s">
        <v>5096</v>
      </c>
      <c r="AE14" s="24" t="s">
        <v>5124</v>
      </c>
    </row>
    <row r="15" spans="1:31" ht="99.75" customHeight="1">
      <c r="A15" s="24">
        <v>9</v>
      </c>
      <c r="B15" s="24" t="s">
        <v>5178</v>
      </c>
      <c r="C15" s="24" t="s">
        <v>5140</v>
      </c>
      <c r="D15" s="24" t="s">
        <v>5179</v>
      </c>
      <c r="E15" s="24" t="s">
        <v>5180</v>
      </c>
      <c r="F15" s="24">
        <v>500000</v>
      </c>
      <c r="G15" s="24">
        <v>0</v>
      </c>
      <c r="H15" s="24">
        <v>500000</v>
      </c>
      <c r="I15" s="24">
        <v>0</v>
      </c>
      <c r="J15" s="24">
        <v>0</v>
      </c>
      <c r="K15" s="24">
        <v>0</v>
      </c>
      <c r="L15" s="24">
        <v>0</v>
      </c>
      <c r="M15" s="24">
        <v>50000</v>
      </c>
      <c r="N15" s="24" t="s">
        <v>5181</v>
      </c>
      <c r="O15" s="24" t="s">
        <v>5144</v>
      </c>
      <c r="P15" s="24" t="s">
        <v>5182</v>
      </c>
      <c r="Q15" s="24" t="s">
        <v>5144</v>
      </c>
      <c r="R15" s="24" t="s">
        <v>5183</v>
      </c>
      <c r="S15" s="24">
        <v>2192</v>
      </c>
      <c r="T15" s="24">
        <v>272</v>
      </c>
      <c r="U15" s="24">
        <v>187</v>
      </c>
      <c r="V15" s="24" t="s">
        <v>5184</v>
      </c>
      <c r="W15" s="24" t="s">
        <v>5076</v>
      </c>
      <c r="X15" s="24" t="s">
        <v>5076</v>
      </c>
      <c r="Y15" s="24" t="s">
        <v>5185</v>
      </c>
      <c r="Z15" s="24" t="s">
        <v>5186</v>
      </c>
      <c r="AA15" s="24" t="s">
        <v>5187</v>
      </c>
      <c r="AB15" s="24" t="s">
        <v>5188</v>
      </c>
      <c r="AC15" s="24" t="s">
        <v>5189</v>
      </c>
      <c r="AD15" s="24" t="s">
        <v>5096</v>
      </c>
      <c r="AE15" s="24" t="s">
        <v>5124</v>
      </c>
    </row>
    <row r="16" spans="1:31" ht="70.5" customHeight="1">
      <c r="A16" s="24">
        <v>10</v>
      </c>
      <c r="B16" s="24" t="s">
        <v>5190</v>
      </c>
      <c r="C16" s="24" t="s">
        <v>5140</v>
      </c>
      <c r="D16" s="24" t="s">
        <v>5191</v>
      </c>
      <c r="E16" s="24" t="s">
        <v>5166</v>
      </c>
      <c r="F16" s="24">
        <v>500000</v>
      </c>
      <c r="G16" s="24">
        <v>0</v>
      </c>
      <c r="H16" s="24">
        <v>500000</v>
      </c>
      <c r="I16" s="24">
        <v>0</v>
      </c>
      <c r="J16" s="24">
        <v>0</v>
      </c>
      <c r="K16" s="24">
        <v>0</v>
      </c>
      <c r="L16" s="24">
        <v>0</v>
      </c>
      <c r="M16" s="24">
        <v>45000</v>
      </c>
      <c r="N16" s="24" t="s">
        <v>5192</v>
      </c>
      <c r="O16" s="24" t="s">
        <v>5144</v>
      </c>
      <c r="P16" s="24" t="s">
        <v>5144</v>
      </c>
      <c r="Q16" s="24" t="s">
        <v>5144</v>
      </c>
      <c r="R16" s="24" t="s">
        <v>5144</v>
      </c>
      <c r="S16" s="24">
        <v>800</v>
      </c>
      <c r="T16" s="24">
        <v>0</v>
      </c>
      <c r="U16" s="24">
        <v>800</v>
      </c>
      <c r="V16" s="24" t="s">
        <v>5193</v>
      </c>
      <c r="W16" s="24" t="s">
        <v>5076</v>
      </c>
      <c r="X16" s="24" t="s">
        <v>5076</v>
      </c>
      <c r="Y16" s="24" t="s">
        <v>5194</v>
      </c>
      <c r="Z16" s="24" t="s">
        <v>5195</v>
      </c>
      <c r="AA16" s="24" t="s">
        <v>5196</v>
      </c>
      <c r="AB16" s="24"/>
      <c r="AC16" s="24" t="s">
        <v>5197</v>
      </c>
      <c r="AD16" s="24" t="s">
        <v>5198</v>
      </c>
      <c r="AE16" s="24" t="s">
        <v>5199</v>
      </c>
    </row>
    <row r="17" spans="1:31" ht="69" customHeight="1">
      <c r="A17" s="24">
        <v>11</v>
      </c>
      <c r="B17" s="24" t="s">
        <v>5200</v>
      </c>
      <c r="C17" s="24" t="s">
        <v>5201</v>
      </c>
      <c r="D17" s="24" t="s">
        <v>5202</v>
      </c>
      <c r="E17" s="24" t="s">
        <v>5203</v>
      </c>
      <c r="F17" s="24">
        <v>5000</v>
      </c>
      <c r="G17" s="24">
        <v>0</v>
      </c>
      <c r="H17" s="24">
        <v>2000</v>
      </c>
      <c r="I17" s="24">
        <v>3000</v>
      </c>
      <c r="J17" s="24">
        <v>0</v>
      </c>
      <c r="K17" s="24">
        <v>0</v>
      </c>
      <c r="L17" s="24">
        <v>0</v>
      </c>
      <c r="M17" s="24">
        <v>3000</v>
      </c>
      <c r="N17" s="24" t="s">
        <v>5204</v>
      </c>
      <c r="O17" s="24" t="s">
        <v>5205</v>
      </c>
      <c r="P17" s="24" t="s">
        <v>5206</v>
      </c>
      <c r="Q17" s="24" t="s">
        <v>5207</v>
      </c>
      <c r="R17" s="24" t="s">
        <v>5208</v>
      </c>
      <c r="S17" s="24">
        <v>262</v>
      </c>
      <c r="T17" s="24">
        <v>262</v>
      </c>
      <c r="U17" s="24">
        <v>0</v>
      </c>
      <c r="V17" s="24" t="s">
        <v>5209</v>
      </c>
      <c r="W17" s="24" t="s">
        <v>5210</v>
      </c>
      <c r="X17" s="24" t="s">
        <v>5210</v>
      </c>
      <c r="Y17" s="24" t="s">
        <v>5211</v>
      </c>
      <c r="Z17" s="24" t="s">
        <v>5212</v>
      </c>
      <c r="AA17" s="24" t="s">
        <v>5213</v>
      </c>
      <c r="AB17" s="24" t="s">
        <v>5214</v>
      </c>
      <c r="AC17" s="24" t="s">
        <v>5215</v>
      </c>
      <c r="AD17" s="24" t="s">
        <v>5216</v>
      </c>
      <c r="AE17" s="24" t="s">
        <v>5199</v>
      </c>
    </row>
    <row r="18" spans="1:31" ht="99.75" customHeight="1">
      <c r="A18" s="24">
        <v>12</v>
      </c>
      <c r="B18" s="24" t="s">
        <v>5217</v>
      </c>
      <c r="C18" s="24" t="s">
        <v>5218</v>
      </c>
      <c r="D18" s="24" t="s">
        <v>5219</v>
      </c>
      <c r="E18" s="24" t="s">
        <v>5220</v>
      </c>
      <c r="F18" s="24">
        <v>341606</v>
      </c>
      <c r="G18" s="24">
        <v>55006</v>
      </c>
      <c r="H18" s="24">
        <v>286600</v>
      </c>
      <c r="I18" s="24">
        <v>0</v>
      </c>
      <c r="J18" s="24">
        <v>0</v>
      </c>
      <c r="K18" s="24">
        <v>0</v>
      </c>
      <c r="L18" s="24">
        <v>10000</v>
      </c>
      <c r="M18" s="24">
        <v>60000</v>
      </c>
      <c r="N18" s="24" t="s">
        <v>5221</v>
      </c>
      <c r="O18" s="24" t="s">
        <v>5222</v>
      </c>
      <c r="P18" s="24" t="s">
        <v>5223</v>
      </c>
      <c r="Q18" s="24" t="s">
        <v>5224</v>
      </c>
      <c r="R18" s="24" t="s">
        <v>5225</v>
      </c>
      <c r="S18" s="24">
        <v>143</v>
      </c>
      <c r="T18" s="24">
        <v>143</v>
      </c>
      <c r="U18" s="24">
        <v>0</v>
      </c>
      <c r="V18" s="24" t="s">
        <v>5226</v>
      </c>
      <c r="W18" s="24" t="s">
        <v>5227</v>
      </c>
      <c r="X18" s="24" t="s">
        <v>5227</v>
      </c>
      <c r="Y18" s="24" t="s">
        <v>5228</v>
      </c>
      <c r="Z18" s="24" t="s">
        <v>5229</v>
      </c>
      <c r="AA18" s="24" t="s">
        <v>5230</v>
      </c>
      <c r="AB18" s="24" t="s">
        <v>5231</v>
      </c>
      <c r="AC18" s="24" t="s">
        <v>5232</v>
      </c>
      <c r="AD18" s="24" t="s">
        <v>5233</v>
      </c>
      <c r="AE18" s="24" t="s">
        <v>5234</v>
      </c>
    </row>
    <row r="19" spans="1:31" ht="34.5" customHeight="1">
      <c r="A19" s="15"/>
      <c r="B19" s="19" t="s">
        <v>4005</v>
      </c>
      <c r="D19" s="23" t="s">
        <v>1369</v>
      </c>
      <c r="E19" s="15"/>
      <c r="F19" s="8">
        <f>SUM(F20:F32)</f>
        <v>1624300</v>
      </c>
      <c r="G19" s="15"/>
      <c r="H19" s="15"/>
      <c r="I19" s="15"/>
      <c r="J19" s="15"/>
      <c r="K19" s="15"/>
      <c r="L19" s="15"/>
      <c r="M19" s="8">
        <f>SUM(M20:M32)</f>
        <v>145500</v>
      </c>
      <c r="N19" s="15"/>
      <c r="O19" s="15"/>
      <c r="P19" s="15"/>
      <c r="Q19" s="15"/>
      <c r="R19" s="15"/>
      <c r="S19" s="15"/>
      <c r="T19" s="15"/>
      <c r="U19" s="15"/>
      <c r="V19" s="15"/>
      <c r="W19" s="15"/>
      <c r="X19" s="15"/>
      <c r="Y19" s="15"/>
      <c r="Z19" s="15"/>
      <c r="AA19" s="15"/>
      <c r="AB19" s="15"/>
      <c r="AC19" s="15"/>
      <c r="AD19" s="15"/>
      <c r="AE19" s="16"/>
    </row>
    <row r="20" spans="1:31" s="158" customFormat="1" ht="99.75" customHeight="1">
      <c r="A20" s="24">
        <v>13</v>
      </c>
      <c r="B20" s="24" t="s">
        <v>5235</v>
      </c>
      <c r="C20" s="24" t="s">
        <v>5236</v>
      </c>
      <c r="D20" s="24" t="s">
        <v>5237</v>
      </c>
      <c r="E20" s="24" t="s">
        <v>5238</v>
      </c>
      <c r="F20" s="24">
        <v>12000</v>
      </c>
      <c r="G20" s="24">
        <v>0</v>
      </c>
      <c r="H20" s="24">
        <v>12000</v>
      </c>
      <c r="I20" s="24">
        <v>0</v>
      </c>
      <c r="J20" s="24">
        <v>0</v>
      </c>
      <c r="K20" s="24">
        <v>0</v>
      </c>
      <c r="L20" s="24">
        <v>6500</v>
      </c>
      <c r="M20" s="24">
        <v>5500</v>
      </c>
      <c r="N20" s="24" t="s">
        <v>1693</v>
      </c>
      <c r="O20" s="24" t="s">
        <v>5239</v>
      </c>
      <c r="P20" s="24" t="s">
        <v>5240</v>
      </c>
      <c r="Q20" s="24" t="s">
        <v>5241</v>
      </c>
      <c r="R20" s="24" t="s">
        <v>5242</v>
      </c>
      <c r="S20" s="24">
        <v>27.28</v>
      </c>
      <c r="T20" s="24">
        <v>27.28</v>
      </c>
      <c r="U20" s="24">
        <v>0</v>
      </c>
      <c r="V20" s="24" t="s">
        <v>5243</v>
      </c>
      <c r="W20" s="24" t="s">
        <v>5076</v>
      </c>
      <c r="X20" s="24" t="s">
        <v>5076</v>
      </c>
      <c r="Y20" s="24" t="s">
        <v>5244</v>
      </c>
      <c r="Z20" s="24" t="s">
        <v>5245</v>
      </c>
      <c r="AA20" s="24" t="s">
        <v>5246</v>
      </c>
      <c r="AB20" s="24">
        <v>63329000</v>
      </c>
      <c r="AC20" s="24" t="s">
        <v>5247</v>
      </c>
      <c r="AD20" s="24" t="s">
        <v>5096</v>
      </c>
      <c r="AE20" s="24" t="s">
        <v>5082</v>
      </c>
    </row>
    <row r="21" spans="1:31" s="158" customFormat="1" ht="143.25" customHeight="1">
      <c r="A21" s="24">
        <v>14</v>
      </c>
      <c r="B21" s="24" t="s">
        <v>5248</v>
      </c>
      <c r="C21" s="24" t="s">
        <v>5236</v>
      </c>
      <c r="D21" s="24" t="s">
        <v>1255</v>
      </c>
      <c r="E21" s="24" t="s">
        <v>5099</v>
      </c>
      <c r="F21" s="24">
        <v>400000</v>
      </c>
      <c r="G21" s="24">
        <v>0</v>
      </c>
      <c r="H21" s="24">
        <v>400000</v>
      </c>
      <c r="I21" s="24">
        <v>0</v>
      </c>
      <c r="J21" s="24">
        <v>0</v>
      </c>
      <c r="K21" s="24">
        <v>0</v>
      </c>
      <c r="L21" s="24">
        <v>286300</v>
      </c>
      <c r="M21" s="24">
        <v>70000</v>
      </c>
      <c r="N21" s="24" t="s">
        <v>5249</v>
      </c>
      <c r="O21" s="24" t="s">
        <v>5250</v>
      </c>
      <c r="P21" s="24" t="s">
        <v>5251</v>
      </c>
      <c r="Q21" s="24" t="s">
        <v>5252</v>
      </c>
      <c r="R21" s="24" t="s">
        <v>5253</v>
      </c>
      <c r="S21" s="24">
        <v>61</v>
      </c>
      <c r="T21" s="24">
        <v>36.6</v>
      </c>
      <c r="U21" s="24">
        <v>24.4</v>
      </c>
      <c r="V21" s="24" t="s">
        <v>5254</v>
      </c>
      <c r="W21" s="24" t="s">
        <v>5076</v>
      </c>
      <c r="X21" s="24" t="s">
        <v>5076</v>
      </c>
      <c r="Y21" s="24" t="s">
        <v>5255</v>
      </c>
      <c r="Z21" s="24">
        <v>13703841815</v>
      </c>
      <c r="AA21" s="24" t="s">
        <v>5256</v>
      </c>
      <c r="AB21" s="24">
        <v>55007729</v>
      </c>
      <c r="AC21" s="24" t="s">
        <v>5257</v>
      </c>
      <c r="AD21" s="24" t="s">
        <v>5096</v>
      </c>
      <c r="AE21" s="24" t="s">
        <v>5082</v>
      </c>
    </row>
    <row r="22" spans="1:31" s="337" customFormat="1" ht="99.75" customHeight="1">
      <c r="A22" s="340">
        <v>15</v>
      </c>
      <c r="B22" s="340" t="s">
        <v>5258</v>
      </c>
      <c r="C22" s="340" t="s">
        <v>5259</v>
      </c>
      <c r="D22" s="340" t="s">
        <v>5260</v>
      </c>
      <c r="E22" s="340" t="s">
        <v>5261</v>
      </c>
      <c r="F22" s="340">
        <v>11000</v>
      </c>
      <c r="G22" s="340">
        <v>0</v>
      </c>
      <c r="H22" s="340">
        <v>6000</v>
      </c>
      <c r="I22" s="340">
        <v>5000</v>
      </c>
      <c r="J22" s="340">
        <v>0</v>
      </c>
      <c r="K22" s="340">
        <v>0</v>
      </c>
      <c r="L22" s="340">
        <v>0</v>
      </c>
      <c r="M22" s="340">
        <v>3000</v>
      </c>
      <c r="N22" s="372" t="s">
        <v>5262</v>
      </c>
      <c r="O22" s="340" t="s">
        <v>5144</v>
      </c>
      <c r="P22" s="340" t="s">
        <v>5144</v>
      </c>
      <c r="Q22" s="340" t="s">
        <v>5144</v>
      </c>
      <c r="R22" s="340" t="s">
        <v>5144</v>
      </c>
      <c r="S22" s="340">
        <v>0</v>
      </c>
      <c r="T22" s="340">
        <v>0</v>
      </c>
      <c r="U22" s="340">
        <v>0</v>
      </c>
      <c r="V22" s="340" t="s">
        <v>5263</v>
      </c>
      <c r="W22" s="340" t="s">
        <v>5076</v>
      </c>
      <c r="X22" s="340" t="s">
        <v>5076</v>
      </c>
      <c r="Y22" s="340" t="s">
        <v>5264</v>
      </c>
      <c r="Z22" s="340" t="s">
        <v>5265</v>
      </c>
      <c r="AA22" s="340" t="s">
        <v>5266</v>
      </c>
      <c r="AB22" s="340">
        <v>86559587</v>
      </c>
      <c r="AC22" s="340" t="s">
        <v>5267</v>
      </c>
      <c r="AD22" s="340" t="s">
        <v>5096</v>
      </c>
      <c r="AE22" s="340" t="s">
        <v>5124</v>
      </c>
    </row>
    <row r="23" spans="1:31" s="158" customFormat="1" ht="99.75" customHeight="1">
      <c r="A23" s="24">
        <v>16</v>
      </c>
      <c r="B23" s="24" t="s">
        <v>5268</v>
      </c>
      <c r="C23" s="24" t="s">
        <v>5259</v>
      </c>
      <c r="D23" s="24" t="s">
        <v>1256</v>
      </c>
      <c r="E23" s="24" t="s">
        <v>5269</v>
      </c>
      <c r="F23" s="24">
        <v>135000</v>
      </c>
      <c r="G23" s="24">
        <v>0</v>
      </c>
      <c r="H23" s="24">
        <v>40000</v>
      </c>
      <c r="I23" s="24">
        <v>30000</v>
      </c>
      <c r="J23" s="24">
        <v>0</v>
      </c>
      <c r="K23" s="24">
        <v>65000</v>
      </c>
      <c r="L23" s="24">
        <v>0</v>
      </c>
      <c r="M23" s="24">
        <v>20000</v>
      </c>
      <c r="N23" s="24" t="s">
        <v>5270</v>
      </c>
      <c r="O23" s="24" t="s">
        <v>5271</v>
      </c>
      <c r="P23" s="24" t="s">
        <v>5272</v>
      </c>
      <c r="Q23" s="24" t="s">
        <v>5273</v>
      </c>
      <c r="R23" s="24" t="s">
        <v>5274</v>
      </c>
      <c r="S23" s="24">
        <v>53</v>
      </c>
      <c r="T23" s="24">
        <v>53</v>
      </c>
      <c r="U23" s="24">
        <v>0</v>
      </c>
      <c r="V23" s="24" t="s">
        <v>5275</v>
      </c>
      <c r="W23" s="24" t="s">
        <v>5076</v>
      </c>
      <c r="X23" s="24" t="s">
        <v>5076</v>
      </c>
      <c r="Y23" s="24" t="s">
        <v>5276</v>
      </c>
      <c r="Z23" s="24" t="s">
        <v>5277</v>
      </c>
      <c r="AA23" s="24" t="s">
        <v>5278</v>
      </c>
      <c r="AB23" s="24" t="s">
        <v>5279</v>
      </c>
      <c r="AC23" s="24" t="s">
        <v>5280</v>
      </c>
      <c r="AD23" s="24" t="s">
        <v>5096</v>
      </c>
      <c r="AE23" s="24" t="s">
        <v>5124</v>
      </c>
    </row>
    <row r="24" spans="1:31" s="158" customFormat="1" ht="99.75" customHeight="1">
      <c r="A24" s="24">
        <v>17</v>
      </c>
      <c r="B24" s="24" t="s">
        <v>5281</v>
      </c>
      <c r="C24" s="24" t="s">
        <v>5236</v>
      </c>
      <c r="D24" s="24" t="s">
        <v>5282</v>
      </c>
      <c r="E24" s="24" t="s">
        <v>5283</v>
      </c>
      <c r="F24" s="24">
        <v>50000</v>
      </c>
      <c r="G24" s="24">
        <v>0</v>
      </c>
      <c r="H24" s="24">
        <v>50000</v>
      </c>
      <c r="I24" s="24">
        <v>0</v>
      </c>
      <c r="J24" s="24">
        <v>0</v>
      </c>
      <c r="K24" s="24">
        <v>0</v>
      </c>
      <c r="L24" s="24">
        <v>0</v>
      </c>
      <c r="M24" s="24">
        <v>15000</v>
      </c>
      <c r="N24" s="24" t="s">
        <v>5284</v>
      </c>
      <c r="O24" s="24" t="s">
        <v>5285</v>
      </c>
      <c r="P24" s="24" t="s">
        <v>5286</v>
      </c>
      <c r="Q24" s="24" t="s">
        <v>5287</v>
      </c>
      <c r="R24" s="24" t="s">
        <v>5288</v>
      </c>
      <c r="S24" s="24">
        <v>13</v>
      </c>
      <c r="T24" s="24">
        <v>13</v>
      </c>
      <c r="U24" s="24">
        <v>0</v>
      </c>
      <c r="V24" s="24" t="s">
        <v>5289</v>
      </c>
      <c r="W24" s="24" t="s">
        <v>5076</v>
      </c>
      <c r="X24" s="24" t="s">
        <v>5076</v>
      </c>
      <c r="Y24" s="24" t="s">
        <v>5290</v>
      </c>
      <c r="Z24" s="24" t="s">
        <v>5291</v>
      </c>
      <c r="AA24" s="24" t="s">
        <v>5292</v>
      </c>
      <c r="AB24" s="24" t="s">
        <v>5293</v>
      </c>
      <c r="AC24" s="24" t="s">
        <v>5294</v>
      </c>
      <c r="AD24" s="24" t="s">
        <v>5096</v>
      </c>
      <c r="AE24" s="24" t="s">
        <v>5124</v>
      </c>
    </row>
    <row r="25" spans="1:31" s="158" customFormat="1" ht="99.75" customHeight="1">
      <c r="A25" s="24">
        <v>18</v>
      </c>
      <c r="B25" s="24" t="s">
        <v>5295</v>
      </c>
      <c r="C25" s="24" t="s">
        <v>5259</v>
      </c>
      <c r="D25" s="24" t="s">
        <v>5296</v>
      </c>
      <c r="E25" s="24"/>
      <c r="F25" s="24">
        <v>28000</v>
      </c>
      <c r="G25" s="24">
        <v>0</v>
      </c>
      <c r="H25" s="24">
        <v>14000</v>
      </c>
      <c r="I25" s="24">
        <v>14000</v>
      </c>
      <c r="J25" s="24">
        <v>0</v>
      </c>
      <c r="K25" s="24">
        <v>0</v>
      </c>
      <c r="L25" s="24">
        <v>0</v>
      </c>
      <c r="M25" s="24">
        <v>0</v>
      </c>
      <c r="N25" s="24" t="s">
        <v>1257</v>
      </c>
      <c r="O25" s="24" t="s">
        <v>5297</v>
      </c>
      <c r="P25" s="24" t="s">
        <v>5298</v>
      </c>
      <c r="Q25" s="24" t="s">
        <v>5299</v>
      </c>
      <c r="R25" s="24" t="s">
        <v>5300</v>
      </c>
      <c r="S25" s="24">
        <v>14</v>
      </c>
      <c r="T25" s="24">
        <v>14</v>
      </c>
      <c r="U25" s="24">
        <v>0</v>
      </c>
      <c r="V25" s="24" t="s">
        <v>5301</v>
      </c>
      <c r="W25" s="24" t="s">
        <v>5076</v>
      </c>
      <c r="X25" s="24" t="s">
        <v>5076</v>
      </c>
      <c r="Y25" s="24" t="s">
        <v>5302</v>
      </c>
      <c r="Z25" s="24" t="s">
        <v>5303</v>
      </c>
      <c r="AA25" s="24" t="s">
        <v>5304</v>
      </c>
      <c r="AB25" s="24">
        <v>66036058</v>
      </c>
      <c r="AC25" s="24" t="s">
        <v>5305</v>
      </c>
      <c r="AD25" s="24" t="s">
        <v>5096</v>
      </c>
      <c r="AE25" s="24" t="s">
        <v>5306</v>
      </c>
    </row>
    <row r="26" spans="1:31" ht="67.5" customHeight="1">
      <c r="A26" s="24">
        <v>19</v>
      </c>
      <c r="B26" s="24" t="s">
        <v>5307</v>
      </c>
      <c r="C26" s="24" t="s">
        <v>5236</v>
      </c>
      <c r="D26" s="24" t="s">
        <v>1258</v>
      </c>
      <c r="E26" s="24"/>
      <c r="F26" s="24">
        <v>300000</v>
      </c>
      <c r="G26" s="24">
        <v>0</v>
      </c>
      <c r="H26" s="24">
        <v>300000</v>
      </c>
      <c r="I26" s="24">
        <v>0</v>
      </c>
      <c r="J26" s="24">
        <v>0</v>
      </c>
      <c r="K26" s="24">
        <v>0</v>
      </c>
      <c r="L26" s="24">
        <v>0</v>
      </c>
      <c r="M26" s="24">
        <v>0</v>
      </c>
      <c r="N26" s="24" t="s">
        <v>5308</v>
      </c>
      <c r="O26" s="24" t="s">
        <v>5144</v>
      </c>
      <c r="P26" s="24" t="s">
        <v>5309</v>
      </c>
      <c r="Q26" s="24" t="s">
        <v>5144</v>
      </c>
      <c r="R26" s="24" t="s">
        <v>5144</v>
      </c>
      <c r="S26" s="24">
        <v>64</v>
      </c>
      <c r="T26" s="24">
        <v>0</v>
      </c>
      <c r="U26" s="24">
        <v>64</v>
      </c>
      <c r="V26" s="24" t="s">
        <v>5310</v>
      </c>
      <c r="W26" s="24" t="s">
        <v>5076</v>
      </c>
      <c r="X26" s="24" t="s">
        <v>5076</v>
      </c>
      <c r="Y26" s="24" t="s">
        <v>5311</v>
      </c>
      <c r="Z26" s="24" t="s">
        <v>5312</v>
      </c>
      <c r="AA26" s="24" t="s">
        <v>5313</v>
      </c>
      <c r="AB26" s="24">
        <v>66613999</v>
      </c>
      <c r="AC26" s="24" t="s">
        <v>5314</v>
      </c>
      <c r="AD26" s="24" t="s">
        <v>5096</v>
      </c>
      <c r="AE26" s="24" t="s">
        <v>5306</v>
      </c>
    </row>
    <row r="27" spans="1:31" ht="108">
      <c r="A27" s="24">
        <v>20</v>
      </c>
      <c r="B27" s="24" t="s">
        <v>5315</v>
      </c>
      <c r="C27" s="24" t="s">
        <v>5259</v>
      </c>
      <c r="D27" s="24" t="s">
        <v>5316</v>
      </c>
      <c r="E27" s="24"/>
      <c r="F27" s="24">
        <v>357800</v>
      </c>
      <c r="G27" s="24">
        <v>0</v>
      </c>
      <c r="H27" s="24">
        <v>247800</v>
      </c>
      <c r="I27" s="24">
        <v>110000</v>
      </c>
      <c r="J27" s="24">
        <v>0</v>
      </c>
      <c r="K27" s="24">
        <v>0</v>
      </c>
      <c r="L27" s="24">
        <v>0</v>
      </c>
      <c r="M27" s="24">
        <v>0</v>
      </c>
      <c r="N27" s="24" t="s">
        <v>5317</v>
      </c>
      <c r="O27" s="24" t="s">
        <v>5318</v>
      </c>
      <c r="P27" s="24" t="s">
        <v>5319</v>
      </c>
      <c r="Q27" s="24" t="s">
        <v>5320</v>
      </c>
      <c r="R27" s="24" t="s">
        <v>5321</v>
      </c>
      <c r="S27" s="24">
        <v>133</v>
      </c>
      <c r="T27" s="24">
        <v>69</v>
      </c>
      <c r="U27" s="24">
        <v>64</v>
      </c>
      <c r="V27" s="24" t="s">
        <v>2626</v>
      </c>
      <c r="W27" s="24" t="s">
        <v>5227</v>
      </c>
      <c r="X27" s="24" t="s">
        <v>5227</v>
      </c>
      <c r="Y27" s="24" t="s">
        <v>2627</v>
      </c>
      <c r="Z27" s="24" t="s">
        <v>2628</v>
      </c>
      <c r="AA27" s="24" t="s">
        <v>2629</v>
      </c>
      <c r="AB27" s="24" t="s">
        <v>2630</v>
      </c>
      <c r="AC27" s="24" t="s">
        <v>2631</v>
      </c>
      <c r="AD27" s="24" t="s">
        <v>2632</v>
      </c>
      <c r="AE27" s="24" t="s">
        <v>2633</v>
      </c>
    </row>
    <row r="28" spans="1:31" ht="57" customHeight="1">
      <c r="A28" s="24">
        <v>21</v>
      </c>
      <c r="B28" s="24" t="s">
        <v>2634</v>
      </c>
      <c r="C28" s="24" t="s">
        <v>2635</v>
      </c>
      <c r="D28" s="24" t="s">
        <v>2636</v>
      </c>
      <c r="E28" s="24"/>
      <c r="F28" s="24">
        <v>96000</v>
      </c>
      <c r="G28" s="24">
        <v>0</v>
      </c>
      <c r="H28" s="24">
        <v>96000</v>
      </c>
      <c r="I28" s="24">
        <v>0</v>
      </c>
      <c r="J28" s="24">
        <v>0</v>
      </c>
      <c r="K28" s="24">
        <v>0</v>
      </c>
      <c r="L28" s="24">
        <v>0</v>
      </c>
      <c r="M28" s="24">
        <v>0</v>
      </c>
      <c r="N28" s="24" t="s">
        <v>2637</v>
      </c>
      <c r="O28" s="24" t="s">
        <v>2638</v>
      </c>
      <c r="P28" s="24" t="s">
        <v>2639</v>
      </c>
      <c r="Q28" s="24" t="s">
        <v>2640</v>
      </c>
      <c r="R28" s="24" t="s">
        <v>2641</v>
      </c>
      <c r="S28" s="24">
        <v>5</v>
      </c>
      <c r="T28" s="24">
        <v>3</v>
      </c>
      <c r="U28" s="24">
        <v>2</v>
      </c>
      <c r="V28" s="24" t="s">
        <v>2642</v>
      </c>
      <c r="W28" s="24" t="s">
        <v>5227</v>
      </c>
      <c r="X28" s="24" t="s">
        <v>5227</v>
      </c>
      <c r="Y28" s="24" t="s">
        <v>2643</v>
      </c>
      <c r="Z28" s="24" t="s">
        <v>2644</v>
      </c>
      <c r="AA28" s="24" t="s">
        <v>2645</v>
      </c>
      <c r="AB28" s="24">
        <v>66228178</v>
      </c>
      <c r="AC28" s="24" t="s">
        <v>2646</v>
      </c>
      <c r="AD28" s="24" t="s">
        <v>2632</v>
      </c>
      <c r="AE28" s="24" t="s">
        <v>2633</v>
      </c>
    </row>
    <row r="29" spans="1:31" ht="99.75" customHeight="1">
      <c r="A29" s="24">
        <v>22</v>
      </c>
      <c r="B29" s="24" t="s">
        <v>2647</v>
      </c>
      <c r="C29" s="24" t="s">
        <v>2635</v>
      </c>
      <c r="D29" s="24" t="s">
        <v>2648</v>
      </c>
      <c r="E29" s="24"/>
      <c r="F29" s="24">
        <v>46500</v>
      </c>
      <c r="G29" s="24">
        <v>0</v>
      </c>
      <c r="H29" s="24">
        <v>46500</v>
      </c>
      <c r="I29" s="24">
        <v>0</v>
      </c>
      <c r="J29" s="24">
        <v>0</v>
      </c>
      <c r="K29" s="24">
        <v>0</v>
      </c>
      <c r="L29" s="24">
        <v>0</v>
      </c>
      <c r="M29" s="24">
        <v>0</v>
      </c>
      <c r="N29" s="24" t="s">
        <v>2649</v>
      </c>
      <c r="O29" s="24" t="s">
        <v>2639</v>
      </c>
      <c r="P29" s="24" t="s">
        <v>2639</v>
      </c>
      <c r="Q29" s="24" t="s">
        <v>2639</v>
      </c>
      <c r="R29" s="24" t="s">
        <v>2639</v>
      </c>
      <c r="S29" s="24">
        <v>0</v>
      </c>
      <c r="T29" s="24">
        <v>0</v>
      </c>
      <c r="U29" s="24">
        <v>0</v>
      </c>
      <c r="V29" s="24" t="s">
        <v>2650</v>
      </c>
      <c r="W29" s="24" t="s">
        <v>5227</v>
      </c>
      <c r="X29" s="24" t="s">
        <v>5227</v>
      </c>
      <c r="Y29" s="24" t="s">
        <v>2651</v>
      </c>
      <c r="Z29" s="24" t="s">
        <v>2652</v>
      </c>
      <c r="AA29" s="24" t="s">
        <v>2653</v>
      </c>
      <c r="AB29" s="24"/>
      <c r="AC29" s="24" t="s">
        <v>2654</v>
      </c>
      <c r="AD29" s="24" t="s">
        <v>2632</v>
      </c>
      <c r="AE29" s="24" t="s">
        <v>2633</v>
      </c>
    </row>
    <row r="30" spans="1:31" ht="192" customHeight="1">
      <c r="A30" s="24">
        <v>23</v>
      </c>
      <c r="B30" s="24" t="s">
        <v>2655</v>
      </c>
      <c r="C30" s="24" t="s">
        <v>2635</v>
      </c>
      <c r="D30" s="24" t="s">
        <v>2656</v>
      </c>
      <c r="E30" s="24" t="s">
        <v>2657</v>
      </c>
      <c r="F30" s="24">
        <v>50000</v>
      </c>
      <c r="G30" s="24">
        <v>0</v>
      </c>
      <c r="H30" s="24">
        <v>50000</v>
      </c>
      <c r="I30" s="24">
        <v>0</v>
      </c>
      <c r="J30" s="24">
        <v>0</v>
      </c>
      <c r="K30" s="24">
        <v>0</v>
      </c>
      <c r="L30" s="24">
        <v>18550</v>
      </c>
      <c r="M30" s="24">
        <v>10000</v>
      </c>
      <c r="N30" s="24" t="s">
        <v>2658</v>
      </c>
      <c r="O30" s="24" t="s">
        <v>2659</v>
      </c>
      <c r="P30" s="24" t="s">
        <v>2660</v>
      </c>
      <c r="Q30" s="24" t="s">
        <v>2661</v>
      </c>
      <c r="R30" s="24" t="s">
        <v>2662</v>
      </c>
      <c r="S30" s="24">
        <v>1216</v>
      </c>
      <c r="T30" s="24">
        <v>1216</v>
      </c>
      <c r="U30" s="24">
        <v>0</v>
      </c>
      <c r="V30" s="24" t="s">
        <v>2663</v>
      </c>
      <c r="W30" s="24" t="s">
        <v>5227</v>
      </c>
      <c r="X30" s="24" t="s">
        <v>5227</v>
      </c>
      <c r="Y30" s="24" t="s">
        <v>2664</v>
      </c>
      <c r="Z30" s="24" t="s">
        <v>2665</v>
      </c>
      <c r="AA30" s="24" t="s">
        <v>2666</v>
      </c>
      <c r="AB30" s="24" t="s">
        <v>2667</v>
      </c>
      <c r="AC30" s="24" t="s">
        <v>2668</v>
      </c>
      <c r="AD30" s="24" t="s">
        <v>5233</v>
      </c>
      <c r="AE30" s="24" t="s">
        <v>2669</v>
      </c>
    </row>
    <row r="31" spans="1:31" ht="99.75" customHeight="1">
      <c r="A31" s="24">
        <v>24</v>
      </c>
      <c r="B31" s="24" t="s">
        <v>2670</v>
      </c>
      <c r="C31" s="24" t="s">
        <v>2671</v>
      </c>
      <c r="D31" s="24" t="s">
        <v>2672</v>
      </c>
      <c r="E31" s="24" t="s">
        <v>2673</v>
      </c>
      <c r="F31" s="24">
        <v>108000</v>
      </c>
      <c r="G31" s="24">
        <v>0</v>
      </c>
      <c r="H31" s="24">
        <v>58000</v>
      </c>
      <c r="I31" s="24">
        <v>50000</v>
      </c>
      <c r="J31" s="24">
        <v>0</v>
      </c>
      <c r="K31" s="24">
        <v>0</v>
      </c>
      <c r="L31" s="24">
        <v>0</v>
      </c>
      <c r="M31" s="24">
        <v>10000</v>
      </c>
      <c r="N31" s="24" t="s">
        <v>2674</v>
      </c>
      <c r="O31" s="24" t="s">
        <v>2639</v>
      </c>
      <c r="P31" s="24" t="s">
        <v>2639</v>
      </c>
      <c r="Q31" s="24" t="s">
        <v>2639</v>
      </c>
      <c r="R31" s="24" t="s">
        <v>2639</v>
      </c>
      <c r="S31" s="24">
        <v>140</v>
      </c>
      <c r="T31" s="24">
        <v>0</v>
      </c>
      <c r="U31" s="24">
        <v>140</v>
      </c>
      <c r="V31" s="24" t="s">
        <v>2675</v>
      </c>
      <c r="W31" s="24" t="s">
        <v>5227</v>
      </c>
      <c r="X31" s="24" t="s">
        <v>5227</v>
      </c>
      <c r="Y31" s="24" t="s">
        <v>2676</v>
      </c>
      <c r="Z31" s="24" t="s">
        <v>2677</v>
      </c>
      <c r="AA31" s="24" t="s">
        <v>2678</v>
      </c>
      <c r="AB31" s="24" t="s">
        <v>2679</v>
      </c>
      <c r="AC31" s="24" t="s">
        <v>2680</v>
      </c>
      <c r="AD31" s="24" t="s">
        <v>5233</v>
      </c>
      <c r="AE31" s="24" t="s">
        <v>2681</v>
      </c>
    </row>
    <row r="32" spans="1:31" ht="99.75" customHeight="1">
      <c r="A32" s="24">
        <v>25</v>
      </c>
      <c r="B32" s="24" t="s">
        <v>2682</v>
      </c>
      <c r="C32" s="24" t="s">
        <v>2671</v>
      </c>
      <c r="D32" s="24" t="s">
        <v>2683</v>
      </c>
      <c r="E32" s="24" t="s">
        <v>2684</v>
      </c>
      <c r="F32" s="24">
        <v>30000</v>
      </c>
      <c r="G32" s="24">
        <v>0</v>
      </c>
      <c r="H32" s="24">
        <v>30000</v>
      </c>
      <c r="I32" s="24">
        <v>0</v>
      </c>
      <c r="J32" s="24">
        <v>0</v>
      </c>
      <c r="K32" s="24">
        <v>0</v>
      </c>
      <c r="L32" s="24">
        <v>0</v>
      </c>
      <c r="M32" s="24">
        <v>12000</v>
      </c>
      <c r="N32" s="24" t="s">
        <v>2685</v>
      </c>
      <c r="O32" s="24" t="s">
        <v>2686</v>
      </c>
      <c r="P32" s="24" t="s">
        <v>2687</v>
      </c>
      <c r="Q32" s="24" t="s">
        <v>2639</v>
      </c>
      <c r="R32" s="24" t="s">
        <v>2688</v>
      </c>
      <c r="S32" s="24">
        <v>35.7</v>
      </c>
      <c r="T32" s="24">
        <v>35.7</v>
      </c>
      <c r="U32" s="24">
        <v>0</v>
      </c>
      <c r="V32" s="24" t="s">
        <v>2689</v>
      </c>
      <c r="W32" s="24" t="s">
        <v>5227</v>
      </c>
      <c r="X32" s="24" t="s">
        <v>5227</v>
      </c>
      <c r="Y32" s="24" t="s">
        <v>2690</v>
      </c>
      <c r="Z32" s="24">
        <v>60631111</v>
      </c>
      <c r="AA32" s="24" t="s">
        <v>2691</v>
      </c>
      <c r="AB32" s="24"/>
      <c r="AC32" s="24" t="s">
        <v>2692</v>
      </c>
      <c r="AD32" s="24" t="s">
        <v>5233</v>
      </c>
      <c r="AE32" s="24" t="s">
        <v>2681</v>
      </c>
    </row>
    <row r="33" spans="1:31" ht="19.5" customHeight="1">
      <c r="A33" s="20"/>
      <c r="B33" s="22" t="s">
        <v>1372</v>
      </c>
      <c r="C33" s="20">
        <v>1</v>
      </c>
      <c r="D33" s="22" t="s">
        <v>1367</v>
      </c>
      <c r="E33" s="20"/>
      <c r="F33" s="8">
        <f>SUM(F34+F55)</f>
        <v>8161160</v>
      </c>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row>
    <row r="34" spans="1:31" ht="24.75" customHeight="1">
      <c r="A34" s="20"/>
      <c r="B34" s="22" t="s">
        <v>1373</v>
      </c>
      <c r="C34" s="20">
        <v>0</v>
      </c>
      <c r="D34" s="22" t="s">
        <v>1368</v>
      </c>
      <c r="E34" s="20"/>
      <c r="F34" s="8">
        <f>SUM(F35:F54)</f>
        <v>7363492</v>
      </c>
      <c r="G34" s="20"/>
      <c r="H34" s="20"/>
      <c r="I34" s="20"/>
      <c r="J34" s="20"/>
      <c r="K34" s="20"/>
      <c r="L34" s="20"/>
      <c r="M34" s="8">
        <f>SUM(M35:M54)</f>
        <v>920000</v>
      </c>
      <c r="N34" s="20"/>
      <c r="O34" s="20"/>
      <c r="P34" s="20"/>
      <c r="Q34" s="20"/>
      <c r="R34" s="20"/>
      <c r="S34" s="20"/>
      <c r="T34" s="20"/>
      <c r="U34" s="20"/>
      <c r="V34" s="20"/>
      <c r="W34" s="20"/>
      <c r="X34" s="20"/>
      <c r="Y34" s="20"/>
      <c r="Z34" s="20"/>
      <c r="AA34" s="20"/>
      <c r="AB34" s="20"/>
      <c r="AC34" s="20"/>
      <c r="AD34" s="20"/>
      <c r="AE34" s="20"/>
    </row>
    <row r="35" spans="1:31" ht="63" customHeight="1">
      <c r="A35" s="24">
        <v>1</v>
      </c>
      <c r="B35" s="24" t="s">
        <v>2693</v>
      </c>
      <c r="C35" s="24" t="s">
        <v>2694</v>
      </c>
      <c r="D35" s="24" t="s">
        <v>2695</v>
      </c>
      <c r="E35" s="24" t="s">
        <v>2696</v>
      </c>
      <c r="F35" s="24">
        <v>622300</v>
      </c>
      <c r="G35" s="24">
        <v>0</v>
      </c>
      <c r="H35" s="24">
        <v>130683</v>
      </c>
      <c r="I35" s="24">
        <v>491617</v>
      </c>
      <c r="J35" s="24">
        <v>0</v>
      </c>
      <c r="K35" s="24">
        <v>0</v>
      </c>
      <c r="L35" s="24">
        <v>213000</v>
      </c>
      <c r="M35" s="24">
        <v>245000</v>
      </c>
      <c r="N35" s="24" t="s">
        <v>2697</v>
      </c>
      <c r="O35" s="24" t="s">
        <v>2698</v>
      </c>
      <c r="P35" s="24" t="s">
        <v>2699</v>
      </c>
      <c r="Q35" s="24" t="s">
        <v>2700</v>
      </c>
      <c r="R35" s="24" t="s">
        <v>2701</v>
      </c>
      <c r="S35" s="24">
        <v>1340</v>
      </c>
      <c r="T35" s="24">
        <v>900</v>
      </c>
      <c r="U35" s="24">
        <v>440</v>
      </c>
      <c r="V35" s="24" t="s">
        <v>2702</v>
      </c>
      <c r="W35" s="24" t="s">
        <v>2703</v>
      </c>
      <c r="X35" s="24" t="s">
        <v>2704</v>
      </c>
      <c r="Y35" s="24" t="s">
        <v>2705</v>
      </c>
      <c r="Z35" s="24">
        <v>13903836728</v>
      </c>
      <c r="AA35" s="24" t="s">
        <v>2706</v>
      </c>
      <c r="AB35" s="24"/>
      <c r="AC35" s="24">
        <v>13838025116</v>
      </c>
      <c r="AD35" s="24" t="s">
        <v>5081</v>
      </c>
      <c r="AE35" s="24" t="s">
        <v>5082</v>
      </c>
    </row>
    <row r="36" spans="1:31" ht="63" customHeight="1">
      <c r="A36" s="24">
        <v>2</v>
      </c>
      <c r="B36" s="24" t="s">
        <v>2707</v>
      </c>
      <c r="C36" s="24" t="s">
        <v>2694</v>
      </c>
      <c r="D36" s="24" t="s">
        <v>2708</v>
      </c>
      <c r="E36" s="24" t="s">
        <v>2709</v>
      </c>
      <c r="F36" s="24">
        <v>200000</v>
      </c>
      <c r="G36" s="24"/>
      <c r="H36" s="24">
        <v>200000</v>
      </c>
      <c r="I36" s="24"/>
      <c r="J36" s="24"/>
      <c r="K36" s="24"/>
      <c r="L36" s="24">
        <v>20000</v>
      </c>
      <c r="M36" s="24">
        <v>80000</v>
      </c>
      <c r="N36" s="24" t="s">
        <v>2710</v>
      </c>
      <c r="O36" s="24" t="s">
        <v>2711</v>
      </c>
      <c r="P36" s="24" t="s">
        <v>2712</v>
      </c>
      <c r="Q36" s="24" t="s">
        <v>2713</v>
      </c>
      <c r="R36" s="24" t="s">
        <v>2714</v>
      </c>
      <c r="S36" s="24">
        <v>263</v>
      </c>
      <c r="T36" s="24">
        <v>196</v>
      </c>
      <c r="U36" s="24">
        <v>67</v>
      </c>
      <c r="V36" s="24" t="s">
        <v>2715</v>
      </c>
      <c r="W36" s="24" t="s">
        <v>2703</v>
      </c>
      <c r="X36" s="24" t="s">
        <v>2704</v>
      </c>
      <c r="Y36" s="24" t="s">
        <v>2716</v>
      </c>
      <c r="Z36" s="24">
        <v>13503865187</v>
      </c>
      <c r="AA36" s="24" t="s">
        <v>2717</v>
      </c>
      <c r="AB36" s="24"/>
      <c r="AC36" s="24">
        <v>13703935935</v>
      </c>
      <c r="AD36" s="24" t="s">
        <v>5081</v>
      </c>
      <c r="AE36" s="24" t="s">
        <v>5082</v>
      </c>
    </row>
    <row r="37" spans="1:31" ht="129.75" customHeight="1">
      <c r="A37" s="24">
        <v>3</v>
      </c>
      <c r="B37" s="24" t="s">
        <v>2718</v>
      </c>
      <c r="C37" s="24" t="s">
        <v>2694</v>
      </c>
      <c r="D37" s="24" t="s">
        <v>2719</v>
      </c>
      <c r="E37" s="24" t="s">
        <v>2720</v>
      </c>
      <c r="F37" s="24">
        <v>180000</v>
      </c>
      <c r="G37" s="24"/>
      <c r="H37" s="24">
        <v>60000</v>
      </c>
      <c r="I37" s="24">
        <v>120000</v>
      </c>
      <c r="J37" s="24"/>
      <c r="K37" s="24"/>
      <c r="L37" s="24">
        <v>50000</v>
      </c>
      <c r="M37" s="24">
        <v>25000</v>
      </c>
      <c r="N37" s="24" t="s">
        <v>2721</v>
      </c>
      <c r="O37" s="24" t="s">
        <v>2722</v>
      </c>
      <c r="P37" s="24" t="s">
        <v>2723</v>
      </c>
      <c r="Q37" s="24" t="s">
        <v>2724</v>
      </c>
      <c r="R37" s="24" t="s">
        <v>2725</v>
      </c>
      <c r="S37" s="24">
        <v>641.4</v>
      </c>
      <c r="T37" s="24">
        <v>547.44</v>
      </c>
      <c r="U37" s="24">
        <v>93.96</v>
      </c>
      <c r="V37" s="24" t="s">
        <v>2726</v>
      </c>
      <c r="W37" s="24" t="s">
        <v>2703</v>
      </c>
      <c r="X37" s="24" t="s">
        <v>2704</v>
      </c>
      <c r="Y37" s="24" t="s">
        <v>2727</v>
      </c>
      <c r="Z37" s="24" t="s">
        <v>2728</v>
      </c>
      <c r="AA37" s="24" t="s">
        <v>2729</v>
      </c>
      <c r="AB37" s="24">
        <v>66355888</v>
      </c>
      <c r="AC37" s="24">
        <v>18539996197</v>
      </c>
      <c r="AD37" s="24" t="s">
        <v>5081</v>
      </c>
      <c r="AE37" s="24" t="s">
        <v>5082</v>
      </c>
    </row>
    <row r="38" spans="1:31" ht="63" customHeight="1">
      <c r="A38" s="24">
        <v>4</v>
      </c>
      <c r="B38" s="24" t="s">
        <v>2730</v>
      </c>
      <c r="C38" s="24" t="s">
        <v>2694</v>
      </c>
      <c r="D38" s="24" t="s">
        <v>2731</v>
      </c>
      <c r="E38" s="24" t="s">
        <v>2732</v>
      </c>
      <c r="F38" s="24">
        <v>60000</v>
      </c>
      <c r="G38" s="24"/>
      <c r="H38" s="24">
        <v>50000</v>
      </c>
      <c r="I38" s="24">
        <v>10000</v>
      </c>
      <c r="J38" s="24">
        <v>5000</v>
      </c>
      <c r="K38" s="24"/>
      <c r="L38" s="24">
        <v>12000</v>
      </c>
      <c r="M38" s="24">
        <v>35000</v>
      </c>
      <c r="N38" s="24" t="s">
        <v>2733</v>
      </c>
      <c r="O38" s="24" t="s">
        <v>2734</v>
      </c>
      <c r="P38" s="24" t="s">
        <v>2735</v>
      </c>
      <c r="Q38" s="24" t="s">
        <v>2736</v>
      </c>
      <c r="R38" s="24" t="s">
        <v>2737</v>
      </c>
      <c r="S38" s="24">
        <v>207</v>
      </c>
      <c r="T38" s="24">
        <v>201</v>
      </c>
      <c r="U38" s="24"/>
      <c r="V38" s="24" t="s">
        <v>2738</v>
      </c>
      <c r="W38" s="24" t="s">
        <v>2703</v>
      </c>
      <c r="X38" s="24" t="s">
        <v>2704</v>
      </c>
      <c r="Y38" s="24" t="s">
        <v>2739</v>
      </c>
      <c r="Z38" s="24">
        <v>13703714008</v>
      </c>
      <c r="AA38" s="24" t="s">
        <v>2740</v>
      </c>
      <c r="AB38" s="24"/>
      <c r="AC38" s="24">
        <v>18538297718</v>
      </c>
      <c r="AD38" s="24" t="s">
        <v>5081</v>
      </c>
      <c r="AE38" s="24" t="s">
        <v>5082</v>
      </c>
    </row>
    <row r="39" spans="1:31" ht="63" customHeight="1">
      <c r="A39" s="24">
        <v>5</v>
      </c>
      <c r="B39" s="24" t="s">
        <v>2741</v>
      </c>
      <c r="C39" s="24" t="s">
        <v>2694</v>
      </c>
      <c r="D39" s="24" t="s">
        <v>2742</v>
      </c>
      <c r="E39" s="24" t="s">
        <v>2743</v>
      </c>
      <c r="F39" s="24">
        <v>185000</v>
      </c>
      <c r="G39" s="24"/>
      <c r="H39" s="24">
        <v>185000</v>
      </c>
      <c r="I39" s="24"/>
      <c r="J39" s="24"/>
      <c r="K39" s="24"/>
      <c r="L39" s="24">
        <v>40000</v>
      </c>
      <c r="M39" s="24">
        <v>70000</v>
      </c>
      <c r="N39" s="24" t="s">
        <v>2744</v>
      </c>
      <c r="O39" s="24" t="s">
        <v>2745</v>
      </c>
      <c r="P39" s="24" t="s">
        <v>2746</v>
      </c>
      <c r="Q39" s="24" t="s">
        <v>2747</v>
      </c>
      <c r="R39" s="24" t="s">
        <v>2737</v>
      </c>
      <c r="S39" s="24">
        <v>500</v>
      </c>
      <c r="T39" s="24">
        <v>500</v>
      </c>
      <c r="U39" s="24"/>
      <c r="V39" s="24" t="s">
        <v>2748</v>
      </c>
      <c r="W39" s="24" t="s">
        <v>2703</v>
      </c>
      <c r="X39" s="24" t="s">
        <v>2704</v>
      </c>
      <c r="Y39" s="24" t="s">
        <v>2749</v>
      </c>
      <c r="Z39" s="24">
        <v>13937116127</v>
      </c>
      <c r="AA39" s="24" t="s">
        <v>2749</v>
      </c>
      <c r="AB39" s="24"/>
      <c r="AC39" s="24">
        <v>13937116127</v>
      </c>
      <c r="AD39" s="24" t="s">
        <v>5081</v>
      </c>
      <c r="AE39" s="24" t="s">
        <v>5082</v>
      </c>
    </row>
    <row r="40" spans="1:31" ht="56.25" customHeight="1">
      <c r="A40" s="24">
        <v>6</v>
      </c>
      <c r="B40" s="24" t="s">
        <v>2750</v>
      </c>
      <c r="C40" s="24" t="s">
        <v>2694</v>
      </c>
      <c r="D40" s="24" t="s">
        <v>2751</v>
      </c>
      <c r="E40" s="24" t="s">
        <v>2709</v>
      </c>
      <c r="F40" s="24">
        <v>280000</v>
      </c>
      <c r="G40" s="24"/>
      <c r="H40" s="24">
        <v>280000</v>
      </c>
      <c r="I40" s="24"/>
      <c r="J40" s="24"/>
      <c r="K40" s="24"/>
      <c r="L40" s="24">
        <v>59700</v>
      </c>
      <c r="M40" s="24">
        <v>85000</v>
      </c>
      <c r="N40" s="24" t="s">
        <v>2752</v>
      </c>
      <c r="O40" s="24" t="s">
        <v>2753</v>
      </c>
      <c r="P40" s="24" t="s">
        <v>2754</v>
      </c>
      <c r="Q40" s="24" t="s">
        <v>2747</v>
      </c>
      <c r="R40" s="24" t="s">
        <v>2737</v>
      </c>
      <c r="S40" s="24">
        <v>404</v>
      </c>
      <c r="T40" s="24">
        <v>404</v>
      </c>
      <c r="U40" s="24"/>
      <c r="V40" s="24" t="s">
        <v>2755</v>
      </c>
      <c r="W40" s="24" t="s">
        <v>2703</v>
      </c>
      <c r="X40" s="24" t="s">
        <v>2704</v>
      </c>
      <c r="Y40" s="24" t="s">
        <v>2756</v>
      </c>
      <c r="Z40" s="24">
        <v>13633858842</v>
      </c>
      <c r="AA40" s="24" t="s">
        <v>2757</v>
      </c>
      <c r="AB40" s="24"/>
      <c r="AC40" s="24">
        <v>18037378331</v>
      </c>
      <c r="AD40" s="24" t="s">
        <v>5081</v>
      </c>
      <c r="AE40" s="24" t="s">
        <v>5082</v>
      </c>
    </row>
    <row r="41" spans="1:31" ht="58.5" customHeight="1">
      <c r="A41" s="24">
        <v>7</v>
      </c>
      <c r="B41" s="24" t="s">
        <v>2758</v>
      </c>
      <c r="C41" s="24" t="s">
        <v>2694</v>
      </c>
      <c r="D41" s="24" t="s">
        <v>2759</v>
      </c>
      <c r="E41" s="24" t="s">
        <v>6100</v>
      </c>
      <c r="F41" s="24">
        <v>80000</v>
      </c>
      <c r="G41" s="24"/>
      <c r="H41" s="24">
        <v>80000</v>
      </c>
      <c r="I41" s="24"/>
      <c r="J41" s="24"/>
      <c r="K41" s="24"/>
      <c r="L41" s="24">
        <v>2000</v>
      </c>
      <c r="M41" s="24">
        <v>55000</v>
      </c>
      <c r="N41" s="24" t="s">
        <v>6101</v>
      </c>
      <c r="O41" s="24" t="s">
        <v>6102</v>
      </c>
      <c r="P41" s="24" t="s">
        <v>6103</v>
      </c>
      <c r="Q41" s="24" t="s">
        <v>6104</v>
      </c>
      <c r="R41" s="24" t="s">
        <v>2737</v>
      </c>
      <c r="S41" s="24">
        <v>130</v>
      </c>
      <c r="T41" s="24">
        <v>130</v>
      </c>
      <c r="U41" s="24"/>
      <c r="V41" s="24" t="s">
        <v>6105</v>
      </c>
      <c r="W41" s="24" t="s">
        <v>2703</v>
      </c>
      <c r="X41" s="24" t="s">
        <v>2704</v>
      </c>
      <c r="Y41" s="24" t="s">
        <v>6106</v>
      </c>
      <c r="Z41" s="24">
        <v>13949000615</v>
      </c>
      <c r="AA41" s="24" t="s">
        <v>6107</v>
      </c>
      <c r="AB41" s="24"/>
      <c r="AC41" s="24">
        <v>15738378587</v>
      </c>
      <c r="AD41" s="24" t="s">
        <v>5081</v>
      </c>
      <c r="AE41" s="24" t="s">
        <v>5124</v>
      </c>
    </row>
    <row r="42" spans="1:31" ht="58.5" customHeight="1">
      <c r="A42" s="24">
        <v>8</v>
      </c>
      <c r="B42" s="24" t="s">
        <v>6108</v>
      </c>
      <c r="C42" s="24" t="s">
        <v>2694</v>
      </c>
      <c r="D42" s="24" t="s">
        <v>6109</v>
      </c>
      <c r="E42" s="24" t="s">
        <v>6110</v>
      </c>
      <c r="F42" s="24">
        <v>57000</v>
      </c>
      <c r="G42" s="24"/>
      <c r="H42" s="24">
        <v>57000</v>
      </c>
      <c r="I42" s="24"/>
      <c r="J42" s="24"/>
      <c r="K42" s="24"/>
      <c r="L42" s="24">
        <v>1000</v>
      </c>
      <c r="M42" s="24">
        <v>20000</v>
      </c>
      <c r="N42" s="24" t="s">
        <v>6111</v>
      </c>
      <c r="O42" s="24" t="s">
        <v>6112</v>
      </c>
      <c r="P42" s="24" t="s">
        <v>6113</v>
      </c>
      <c r="Q42" s="24" t="s">
        <v>2747</v>
      </c>
      <c r="R42" s="24" t="s">
        <v>6114</v>
      </c>
      <c r="S42" s="24">
        <v>113</v>
      </c>
      <c r="T42" s="24">
        <v>113</v>
      </c>
      <c r="U42" s="24"/>
      <c r="V42" s="24" t="s">
        <v>6115</v>
      </c>
      <c r="W42" s="24" t="s">
        <v>2703</v>
      </c>
      <c r="X42" s="24" t="s">
        <v>2704</v>
      </c>
      <c r="Y42" s="24"/>
      <c r="Z42" s="24"/>
      <c r="AA42" s="24" t="s">
        <v>6116</v>
      </c>
      <c r="AB42" s="24"/>
      <c r="AC42" s="24">
        <v>13838388133</v>
      </c>
      <c r="AD42" s="24" t="s">
        <v>5081</v>
      </c>
      <c r="AE42" s="24" t="s">
        <v>5124</v>
      </c>
    </row>
    <row r="43" spans="1:31" ht="40.5" customHeight="1">
      <c r="A43" s="24">
        <v>9</v>
      </c>
      <c r="B43" s="24" t="s">
        <v>6117</v>
      </c>
      <c r="C43" s="24" t="s">
        <v>2694</v>
      </c>
      <c r="D43" s="24" t="s">
        <v>6118</v>
      </c>
      <c r="E43" s="24" t="s">
        <v>6119</v>
      </c>
      <c r="F43" s="24">
        <v>150000</v>
      </c>
      <c r="G43" s="24"/>
      <c r="H43" s="24">
        <v>150000</v>
      </c>
      <c r="I43" s="24"/>
      <c r="J43" s="24"/>
      <c r="K43" s="24"/>
      <c r="L43" s="24"/>
      <c r="M43" s="24">
        <v>35000</v>
      </c>
      <c r="N43" s="24" t="s">
        <v>6120</v>
      </c>
      <c r="O43" s="24" t="s">
        <v>6121</v>
      </c>
      <c r="P43" s="24" t="s">
        <v>6122</v>
      </c>
      <c r="Q43" s="24" t="s">
        <v>6121</v>
      </c>
      <c r="R43" s="24" t="s">
        <v>6123</v>
      </c>
      <c r="S43" s="24">
        <v>350</v>
      </c>
      <c r="T43" s="24">
        <v>350</v>
      </c>
      <c r="U43" s="24"/>
      <c r="V43" s="24" t="s">
        <v>6124</v>
      </c>
      <c r="W43" s="24" t="s">
        <v>2703</v>
      </c>
      <c r="X43" s="24" t="s">
        <v>2704</v>
      </c>
      <c r="Y43" s="24" t="s">
        <v>6125</v>
      </c>
      <c r="Z43" s="24">
        <v>15538080333</v>
      </c>
      <c r="AA43" s="24" t="s">
        <v>6126</v>
      </c>
      <c r="AB43" s="24"/>
      <c r="AC43" s="24">
        <v>15538003000</v>
      </c>
      <c r="AD43" s="24" t="s">
        <v>5081</v>
      </c>
      <c r="AE43" s="24" t="s">
        <v>5124</v>
      </c>
    </row>
    <row r="44" spans="1:31" ht="40.5" customHeight="1">
      <c r="A44" s="24">
        <v>10</v>
      </c>
      <c r="B44" s="24" t="s">
        <v>6127</v>
      </c>
      <c r="C44" s="24" t="s">
        <v>2694</v>
      </c>
      <c r="D44" s="24" t="s">
        <v>6128</v>
      </c>
      <c r="E44" s="24" t="s">
        <v>6129</v>
      </c>
      <c r="F44" s="24">
        <v>154000</v>
      </c>
      <c r="G44" s="24"/>
      <c r="H44" s="24">
        <v>154000</v>
      </c>
      <c r="I44" s="24"/>
      <c r="J44" s="24"/>
      <c r="K44" s="24"/>
      <c r="L44" s="24"/>
      <c r="M44" s="24">
        <v>30000</v>
      </c>
      <c r="N44" s="24" t="s">
        <v>6130</v>
      </c>
      <c r="O44" s="24" t="s">
        <v>6131</v>
      </c>
      <c r="P44" s="24" t="s">
        <v>6122</v>
      </c>
      <c r="Q44" s="24" t="s">
        <v>6121</v>
      </c>
      <c r="R44" s="24" t="s">
        <v>6132</v>
      </c>
      <c r="S44" s="24">
        <v>400</v>
      </c>
      <c r="T44" s="24">
        <v>0</v>
      </c>
      <c r="U44" s="24">
        <v>400</v>
      </c>
      <c r="V44" s="24" t="s">
        <v>6133</v>
      </c>
      <c r="W44" s="24" t="s">
        <v>2703</v>
      </c>
      <c r="X44" s="24" t="s">
        <v>2704</v>
      </c>
      <c r="Y44" s="24" t="s">
        <v>6134</v>
      </c>
      <c r="Z44" s="24">
        <v>17603886338</v>
      </c>
      <c r="AA44" s="24" t="s">
        <v>6134</v>
      </c>
      <c r="AB44" s="24"/>
      <c r="AC44" s="24">
        <v>17603886338</v>
      </c>
      <c r="AD44" s="24" t="s">
        <v>5081</v>
      </c>
      <c r="AE44" s="24" t="s">
        <v>5124</v>
      </c>
    </row>
    <row r="45" spans="1:31" ht="63" customHeight="1">
      <c r="A45" s="24">
        <v>11</v>
      </c>
      <c r="B45" s="24" t="s">
        <v>6135</v>
      </c>
      <c r="C45" s="24" t="s">
        <v>2694</v>
      </c>
      <c r="D45" s="24" t="s">
        <v>6136</v>
      </c>
      <c r="E45" s="24" t="s">
        <v>6137</v>
      </c>
      <c r="F45" s="24">
        <v>180000</v>
      </c>
      <c r="G45" s="24"/>
      <c r="H45" s="24">
        <v>180000</v>
      </c>
      <c r="I45" s="24"/>
      <c r="J45" s="24"/>
      <c r="K45" s="24"/>
      <c r="L45" s="24">
        <v>56000</v>
      </c>
      <c r="M45" s="24">
        <v>60000</v>
      </c>
      <c r="N45" s="24" t="s">
        <v>6138</v>
      </c>
      <c r="O45" s="24" t="s">
        <v>6139</v>
      </c>
      <c r="P45" s="24" t="s">
        <v>6140</v>
      </c>
      <c r="Q45" s="24" t="s">
        <v>2747</v>
      </c>
      <c r="R45" s="24" t="s">
        <v>6141</v>
      </c>
      <c r="S45" s="24">
        <v>2000</v>
      </c>
      <c r="T45" s="24">
        <v>208</v>
      </c>
      <c r="U45" s="24">
        <v>500</v>
      </c>
      <c r="V45" s="24" t="s">
        <v>6142</v>
      </c>
      <c r="W45" s="24" t="s">
        <v>2703</v>
      </c>
      <c r="X45" s="24" t="s">
        <v>2704</v>
      </c>
      <c r="Y45" s="24" t="s">
        <v>6143</v>
      </c>
      <c r="Z45" s="24">
        <v>13503838998</v>
      </c>
      <c r="AA45" s="24" t="s">
        <v>6144</v>
      </c>
      <c r="AB45" s="24"/>
      <c r="AC45" s="24">
        <v>15938729055</v>
      </c>
      <c r="AD45" s="24" t="s">
        <v>5096</v>
      </c>
      <c r="AE45" s="24" t="s">
        <v>5082</v>
      </c>
    </row>
    <row r="46" spans="1:31" ht="81" customHeight="1">
      <c r="A46" s="24">
        <v>12</v>
      </c>
      <c r="B46" s="24" t="s">
        <v>6145</v>
      </c>
      <c r="C46" s="24" t="s">
        <v>2694</v>
      </c>
      <c r="D46" s="24" t="s">
        <v>6146</v>
      </c>
      <c r="E46" s="24" t="s">
        <v>6147</v>
      </c>
      <c r="F46" s="24">
        <v>180000</v>
      </c>
      <c r="G46" s="24"/>
      <c r="H46" s="24">
        <v>180000</v>
      </c>
      <c r="I46" s="24"/>
      <c r="J46" s="24"/>
      <c r="K46" s="24"/>
      <c r="L46" s="24">
        <v>45000</v>
      </c>
      <c r="M46" s="24">
        <v>60000</v>
      </c>
      <c r="N46" s="24" t="s">
        <v>6148</v>
      </c>
      <c r="O46" s="24" t="s">
        <v>6149</v>
      </c>
      <c r="P46" s="24" t="s">
        <v>6150</v>
      </c>
      <c r="Q46" s="24" t="s">
        <v>6151</v>
      </c>
      <c r="R46" s="24" t="s">
        <v>6152</v>
      </c>
      <c r="S46" s="24">
        <v>800</v>
      </c>
      <c r="T46" s="24">
        <v>300</v>
      </c>
      <c r="U46" s="24">
        <v>300</v>
      </c>
      <c r="V46" s="24" t="s">
        <v>6153</v>
      </c>
      <c r="W46" s="24" t="s">
        <v>2703</v>
      </c>
      <c r="X46" s="24" t="s">
        <v>2704</v>
      </c>
      <c r="Y46" s="24" t="s">
        <v>6154</v>
      </c>
      <c r="Z46" s="24">
        <v>18638706678</v>
      </c>
      <c r="AA46" s="24" t="s">
        <v>6155</v>
      </c>
      <c r="AB46" s="24"/>
      <c r="AC46" s="24">
        <v>18538179957</v>
      </c>
      <c r="AD46" s="24" t="s">
        <v>5096</v>
      </c>
      <c r="AE46" s="24" t="s">
        <v>5082</v>
      </c>
    </row>
    <row r="47" spans="1:31" ht="63" customHeight="1">
      <c r="A47" s="24">
        <v>13</v>
      </c>
      <c r="B47" s="24" t="s">
        <v>6156</v>
      </c>
      <c r="C47" s="24" t="s">
        <v>2694</v>
      </c>
      <c r="D47" s="24" t="s">
        <v>6157</v>
      </c>
      <c r="E47" s="24" t="s">
        <v>6158</v>
      </c>
      <c r="F47" s="24">
        <v>85000</v>
      </c>
      <c r="G47" s="24"/>
      <c r="H47" s="24">
        <v>85000</v>
      </c>
      <c r="I47" s="24"/>
      <c r="J47" s="24"/>
      <c r="K47" s="24"/>
      <c r="L47" s="24">
        <v>35000</v>
      </c>
      <c r="M47" s="24">
        <v>25000</v>
      </c>
      <c r="N47" s="24" t="s">
        <v>6159</v>
      </c>
      <c r="O47" s="24" t="s">
        <v>6160</v>
      </c>
      <c r="P47" s="24" t="s">
        <v>6161</v>
      </c>
      <c r="Q47" s="24" t="s">
        <v>6162</v>
      </c>
      <c r="R47" s="24" t="s">
        <v>6163</v>
      </c>
      <c r="S47" s="24">
        <v>1000</v>
      </c>
      <c r="T47" s="24"/>
      <c r="U47" s="24">
        <v>500</v>
      </c>
      <c r="V47" s="24" t="s">
        <v>6164</v>
      </c>
      <c r="W47" s="24" t="s">
        <v>2703</v>
      </c>
      <c r="X47" s="24" t="s">
        <v>2704</v>
      </c>
      <c r="Y47" s="24" t="s">
        <v>6165</v>
      </c>
      <c r="Z47" s="24">
        <v>15939017111</v>
      </c>
      <c r="AA47" s="24" t="s">
        <v>6165</v>
      </c>
      <c r="AB47" s="24">
        <v>15939017111</v>
      </c>
      <c r="AC47" s="24"/>
      <c r="AD47" s="24" t="s">
        <v>5096</v>
      </c>
      <c r="AE47" s="24" t="s">
        <v>5082</v>
      </c>
    </row>
    <row r="48" spans="1:31" ht="95.25" customHeight="1">
      <c r="A48" s="24">
        <v>14</v>
      </c>
      <c r="B48" s="24" t="s">
        <v>6166</v>
      </c>
      <c r="C48" s="24" t="s">
        <v>2694</v>
      </c>
      <c r="D48" s="24" t="s">
        <v>6167</v>
      </c>
      <c r="E48" s="24" t="s">
        <v>6119</v>
      </c>
      <c r="F48" s="24">
        <v>500000</v>
      </c>
      <c r="G48" s="24"/>
      <c r="H48" s="24">
        <v>440000</v>
      </c>
      <c r="I48" s="24"/>
      <c r="J48" s="24">
        <v>60000</v>
      </c>
      <c r="K48" s="24"/>
      <c r="L48" s="24"/>
      <c r="M48" s="24">
        <v>40000</v>
      </c>
      <c r="N48" s="24" t="s">
        <v>6168</v>
      </c>
      <c r="O48" s="24" t="s">
        <v>6121</v>
      </c>
      <c r="P48" s="24" t="s">
        <v>6122</v>
      </c>
      <c r="Q48" s="24" t="s">
        <v>6121</v>
      </c>
      <c r="R48" s="24" t="s">
        <v>6123</v>
      </c>
      <c r="S48" s="24">
        <v>500</v>
      </c>
      <c r="T48" s="24">
        <v>500</v>
      </c>
      <c r="U48" s="24"/>
      <c r="V48" s="24" t="s">
        <v>6169</v>
      </c>
      <c r="W48" s="24" t="s">
        <v>2703</v>
      </c>
      <c r="X48" s="24" t="s">
        <v>2704</v>
      </c>
      <c r="Y48" s="24" t="s">
        <v>6170</v>
      </c>
      <c r="Z48" s="24">
        <v>15936299991</v>
      </c>
      <c r="AA48" s="24" t="s">
        <v>6171</v>
      </c>
      <c r="AB48" s="24"/>
      <c r="AC48" s="24">
        <v>15838156236</v>
      </c>
      <c r="AD48" s="24" t="s">
        <v>5096</v>
      </c>
      <c r="AE48" s="24" t="s">
        <v>5124</v>
      </c>
    </row>
    <row r="49" spans="1:31" ht="60" customHeight="1">
      <c r="A49" s="24">
        <v>15</v>
      </c>
      <c r="B49" s="24" t="s">
        <v>6172</v>
      </c>
      <c r="C49" s="24" t="s">
        <v>2694</v>
      </c>
      <c r="D49" s="24" t="s">
        <v>6173</v>
      </c>
      <c r="E49" s="24" t="s">
        <v>6174</v>
      </c>
      <c r="F49" s="24">
        <v>60000</v>
      </c>
      <c r="G49" s="24"/>
      <c r="H49" s="24">
        <v>20000</v>
      </c>
      <c r="I49" s="24">
        <v>40000</v>
      </c>
      <c r="J49" s="24"/>
      <c r="K49" s="24"/>
      <c r="L49" s="24">
        <v>3000</v>
      </c>
      <c r="M49" s="24">
        <v>20000</v>
      </c>
      <c r="N49" s="24" t="s">
        <v>6175</v>
      </c>
      <c r="O49" s="24" t="s">
        <v>6176</v>
      </c>
      <c r="P49" s="24" t="s">
        <v>6177</v>
      </c>
      <c r="Q49" s="24" t="s">
        <v>6178</v>
      </c>
      <c r="R49" s="24" t="s">
        <v>6179</v>
      </c>
      <c r="S49" s="24">
        <v>121</v>
      </c>
      <c r="T49" s="24">
        <v>94</v>
      </c>
      <c r="U49" s="24">
        <v>27</v>
      </c>
      <c r="V49" s="24" t="s">
        <v>6180</v>
      </c>
      <c r="W49" s="24" t="s">
        <v>2703</v>
      </c>
      <c r="X49" s="24" t="s">
        <v>2704</v>
      </c>
      <c r="Y49" s="24" t="s">
        <v>6181</v>
      </c>
      <c r="Z49" s="24">
        <v>1382673680</v>
      </c>
      <c r="AA49" s="24" t="s">
        <v>6182</v>
      </c>
      <c r="AB49" s="24"/>
      <c r="AC49" s="24">
        <v>1382673680</v>
      </c>
      <c r="AD49" s="24" t="s">
        <v>5096</v>
      </c>
      <c r="AE49" s="24" t="s">
        <v>5124</v>
      </c>
    </row>
    <row r="50" spans="1:31" ht="74.25" customHeight="1">
      <c r="A50" s="24">
        <v>16</v>
      </c>
      <c r="B50" s="24" t="s">
        <v>6183</v>
      </c>
      <c r="C50" s="24" t="s">
        <v>2694</v>
      </c>
      <c r="D50" s="24" t="s">
        <v>6184</v>
      </c>
      <c r="E50" s="24" t="s">
        <v>6185</v>
      </c>
      <c r="F50" s="24">
        <v>40000</v>
      </c>
      <c r="G50" s="24"/>
      <c r="H50" s="24">
        <v>40000</v>
      </c>
      <c r="I50" s="24"/>
      <c r="J50" s="24"/>
      <c r="K50" s="24"/>
      <c r="L50" s="24"/>
      <c r="M50" s="24">
        <v>20000</v>
      </c>
      <c r="N50" s="24" t="s">
        <v>6186</v>
      </c>
      <c r="O50" s="24" t="s">
        <v>6121</v>
      </c>
      <c r="P50" s="24" t="s">
        <v>6122</v>
      </c>
      <c r="Q50" s="24" t="s">
        <v>6121</v>
      </c>
      <c r="R50" s="24" t="s">
        <v>6123</v>
      </c>
      <c r="S50" s="24">
        <v>10</v>
      </c>
      <c r="T50" s="24">
        <v>10</v>
      </c>
      <c r="U50" s="24"/>
      <c r="V50" s="24" t="s">
        <v>6124</v>
      </c>
      <c r="W50" s="24" t="s">
        <v>2703</v>
      </c>
      <c r="X50" s="24" t="s">
        <v>2704</v>
      </c>
      <c r="Y50" s="24" t="s">
        <v>6125</v>
      </c>
      <c r="Z50" s="24">
        <v>15538080333</v>
      </c>
      <c r="AA50" s="24" t="s">
        <v>6126</v>
      </c>
      <c r="AB50" s="24"/>
      <c r="AC50" s="24">
        <v>15538003000</v>
      </c>
      <c r="AD50" s="24" t="s">
        <v>5096</v>
      </c>
      <c r="AE50" s="24" t="s">
        <v>5124</v>
      </c>
    </row>
    <row r="51" spans="1:31" ht="40.5" customHeight="1">
      <c r="A51" s="24">
        <v>17</v>
      </c>
      <c r="B51" s="24" t="s">
        <v>6187</v>
      </c>
      <c r="C51" s="24" t="s">
        <v>2694</v>
      </c>
      <c r="D51" s="24" t="s">
        <v>6188</v>
      </c>
      <c r="E51" s="24" t="s">
        <v>6189</v>
      </c>
      <c r="F51" s="24">
        <v>4000000</v>
      </c>
      <c r="G51" s="24"/>
      <c r="H51" s="24">
        <v>4000000</v>
      </c>
      <c r="I51" s="24"/>
      <c r="J51" s="24"/>
      <c r="K51" s="24"/>
      <c r="L51" s="24"/>
      <c r="M51" s="24"/>
      <c r="N51" s="24" t="s">
        <v>6190</v>
      </c>
      <c r="O51" s="24" t="s">
        <v>6121</v>
      </c>
      <c r="P51" s="24" t="s">
        <v>6122</v>
      </c>
      <c r="Q51" s="24" t="s">
        <v>6121</v>
      </c>
      <c r="R51" s="24" t="s">
        <v>6191</v>
      </c>
      <c r="S51" s="24">
        <v>1500</v>
      </c>
      <c r="T51" s="24"/>
      <c r="U51" s="24">
        <v>500</v>
      </c>
      <c r="V51" s="24" t="s">
        <v>6192</v>
      </c>
      <c r="W51" s="24" t="s">
        <v>2703</v>
      </c>
      <c r="X51" s="24" t="s">
        <v>2704</v>
      </c>
      <c r="Y51" s="24"/>
      <c r="Z51" s="24"/>
      <c r="AA51" s="24" t="s">
        <v>6193</v>
      </c>
      <c r="AB51" s="24"/>
      <c r="AC51" s="24">
        <v>13838016821</v>
      </c>
      <c r="AD51" s="24" t="s">
        <v>5096</v>
      </c>
      <c r="AE51" s="24" t="s">
        <v>5306</v>
      </c>
    </row>
    <row r="52" spans="1:31" ht="40.5" customHeight="1">
      <c r="A52" s="24">
        <v>18</v>
      </c>
      <c r="B52" s="24" t="s">
        <v>6194</v>
      </c>
      <c r="C52" s="24" t="s">
        <v>2694</v>
      </c>
      <c r="D52" s="24" t="s">
        <v>6195</v>
      </c>
      <c r="E52" s="24" t="s">
        <v>6189</v>
      </c>
      <c r="F52" s="24">
        <v>150000</v>
      </c>
      <c r="G52" s="24"/>
      <c r="H52" s="24">
        <v>150000</v>
      </c>
      <c r="I52" s="24"/>
      <c r="J52" s="24"/>
      <c r="K52" s="24"/>
      <c r="L52" s="24"/>
      <c r="M52" s="24"/>
      <c r="N52" s="24" t="s">
        <v>6190</v>
      </c>
      <c r="O52" s="24" t="s">
        <v>6121</v>
      </c>
      <c r="P52" s="24" t="s">
        <v>6122</v>
      </c>
      <c r="Q52" s="24" t="s">
        <v>6121</v>
      </c>
      <c r="R52" s="24" t="s">
        <v>6191</v>
      </c>
      <c r="S52" s="24">
        <v>1701</v>
      </c>
      <c r="T52" s="24"/>
      <c r="U52" s="24">
        <v>500</v>
      </c>
      <c r="V52" s="24" t="s">
        <v>6196</v>
      </c>
      <c r="W52" s="24" t="s">
        <v>2703</v>
      </c>
      <c r="X52" s="24" t="s">
        <v>2704</v>
      </c>
      <c r="Y52" s="24"/>
      <c r="Z52" s="24"/>
      <c r="AA52" s="24" t="s">
        <v>6144</v>
      </c>
      <c r="AB52" s="24"/>
      <c r="AC52" s="24">
        <v>15938729055</v>
      </c>
      <c r="AD52" s="24" t="s">
        <v>5096</v>
      </c>
      <c r="AE52" s="24" t="s">
        <v>5306</v>
      </c>
    </row>
    <row r="53" spans="1:31" ht="40.5" customHeight="1">
      <c r="A53" s="24">
        <v>19</v>
      </c>
      <c r="B53" s="24" t="s">
        <v>2884</v>
      </c>
      <c r="C53" s="24" t="s">
        <v>2694</v>
      </c>
      <c r="D53" s="24" t="s">
        <v>2885</v>
      </c>
      <c r="E53" s="24" t="s">
        <v>6189</v>
      </c>
      <c r="F53" s="24">
        <v>172642</v>
      </c>
      <c r="G53" s="24"/>
      <c r="H53" s="24">
        <v>172642</v>
      </c>
      <c r="I53" s="24"/>
      <c r="J53" s="24"/>
      <c r="K53" s="24"/>
      <c r="L53" s="24">
        <v>4200</v>
      </c>
      <c r="M53" s="24"/>
      <c r="N53" s="24" t="s">
        <v>6190</v>
      </c>
      <c r="O53" s="24" t="s">
        <v>2886</v>
      </c>
      <c r="P53" s="24" t="s">
        <v>6122</v>
      </c>
      <c r="Q53" s="24" t="s">
        <v>2887</v>
      </c>
      <c r="R53" s="24"/>
      <c r="S53" s="24">
        <v>1352.45</v>
      </c>
      <c r="T53" s="24"/>
      <c r="U53" s="24">
        <v>1352.45</v>
      </c>
      <c r="V53" s="24" t="s">
        <v>2888</v>
      </c>
      <c r="W53" s="24" t="s">
        <v>2703</v>
      </c>
      <c r="X53" s="24" t="s">
        <v>2704</v>
      </c>
      <c r="Y53" s="24"/>
      <c r="Z53" s="24"/>
      <c r="AA53" s="24" t="s">
        <v>2889</v>
      </c>
      <c r="AB53" s="24"/>
      <c r="AC53" s="24">
        <v>13526713393</v>
      </c>
      <c r="AD53" s="24" t="s">
        <v>2890</v>
      </c>
      <c r="AE53" s="24" t="s">
        <v>5306</v>
      </c>
    </row>
    <row r="54" spans="1:31" ht="87" customHeight="1">
      <c r="A54" s="24">
        <v>20</v>
      </c>
      <c r="B54" s="24" t="s">
        <v>2891</v>
      </c>
      <c r="C54" s="24" t="s">
        <v>2694</v>
      </c>
      <c r="D54" s="24" t="s">
        <v>2892</v>
      </c>
      <c r="E54" s="24" t="s">
        <v>2893</v>
      </c>
      <c r="F54" s="24">
        <v>27550</v>
      </c>
      <c r="G54" s="24">
        <v>27550</v>
      </c>
      <c r="H54" s="24">
        <v>0</v>
      </c>
      <c r="I54" s="24">
        <v>0</v>
      </c>
      <c r="J54" s="24">
        <v>0</v>
      </c>
      <c r="K54" s="24">
        <v>0</v>
      </c>
      <c r="L54" s="24">
        <v>4000</v>
      </c>
      <c r="M54" s="24">
        <v>15000</v>
      </c>
      <c r="N54" s="24" t="s">
        <v>2894</v>
      </c>
      <c r="O54" s="24" t="s">
        <v>2895</v>
      </c>
      <c r="P54" s="24" t="s">
        <v>2896</v>
      </c>
      <c r="Q54" s="24" t="s">
        <v>6178</v>
      </c>
      <c r="R54" s="24" t="s">
        <v>2737</v>
      </c>
      <c r="S54" s="24">
        <v>116</v>
      </c>
      <c r="T54" s="24">
        <v>116</v>
      </c>
      <c r="U54" s="24">
        <v>0</v>
      </c>
      <c r="V54" s="24" t="s">
        <v>2897</v>
      </c>
      <c r="W54" s="24" t="s">
        <v>2898</v>
      </c>
      <c r="X54" s="24" t="s">
        <v>2704</v>
      </c>
      <c r="Y54" s="24" t="s">
        <v>2899</v>
      </c>
      <c r="Z54" s="24">
        <v>13703953696</v>
      </c>
      <c r="AA54" s="24" t="s">
        <v>2899</v>
      </c>
      <c r="AB54" s="24"/>
      <c r="AC54" s="24">
        <v>13703953696</v>
      </c>
      <c r="AD54" s="24" t="s">
        <v>2900</v>
      </c>
      <c r="AE54" s="24" t="s">
        <v>5124</v>
      </c>
    </row>
    <row r="55" spans="1:31" s="337" customFormat="1" ht="32.25" customHeight="1">
      <c r="A55" s="18"/>
      <c r="B55" s="344" t="s">
        <v>1374</v>
      </c>
      <c r="C55" s="18"/>
      <c r="D55" s="344" t="s">
        <v>1375</v>
      </c>
      <c r="E55" s="18"/>
      <c r="F55" s="345">
        <f>SUM(F56:F65)</f>
        <v>797668</v>
      </c>
      <c r="G55" s="18"/>
      <c r="H55" s="18"/>
      <c r="I55" s="18"/>
      <c r="J55" s="18"/>
      <c r="K55" s="18"/>
      <c r="L55" s="18"/>
      <c r="M55" s="345">
        <f>SUM(M56:M65)</f>
        <v>244610</v>
      </c>
      <c r="N55" s="18"/>
      <c r="O55" s="18"/>
      <c r="P55" s="18"/>
      <c r="Q55" s="18"/>
      <c r="R55" s="18"/>
      <c r="S55" s="18"/>
      <c r="T55" s="18"/>
      <c r="U55" s="18"/>
      <c r="V55" s="18"/>
      <c r="W55" s="18"/>
      <c r="X55" s="18"/>
      <c r="Y55" s="18"/>
      <c r="Z55" s="18"/>
      <c r="AA55" s="18"/>
      <c r="AB55" s="18"/>
      <c r="AC55" s="18"/>
      <c r="AD55" s="18"/>
      <c r="AE55" s="18"/>
    </row>
    <row r="56" spans="1:31" s="49" customFormat="1" ht="66.75" customHeight="1">
      <c r="A56" s="340">
        <v>21</v>
      </c>
      <c r="B56" s="24" t="s">
        <v>3462</v>
      </c>
      <c r="C56" s="24" t="s">
        <v>3996</v>
      </c>
      <c r="D56" s="24" t="s">
        <v>3463</v>
      </c>
      <c r="E56" s="24" t="s">
        <v>6350</v>
      </c>
      <c r="F56" s="24">
        <v>56000</v>
      </c>
      <c r="G56" s="24">
        <v>0</v>
      </c>
      <c r="H56" s="24">
        <v>56000</v>
      </c>
      <c r="I56" s="24">
        <v>0</v>
      </c>
      <c r="J56" s="24">
        <v>0</v>
      </c>
      <c r="K56" s="24">
        <v>0</v>
      </c>
      <c r="L56" s="24">
        <v>20000</v>
      </c>
      <c r="M56" s="24">
        <v>25000</v>
      </c>
      <c r="N56" s="24" t="s">
        <v>3464</v>
      </c>
      <c r="O56" s="369" t="s">
        <v>4011</v>
      </c>
      <c r="P56" s="24" t="s">
        <v>3465</v>
      </c>
      <c r="Q56" s="24" t="s">
        <v>4010</v>
      </c>
      <c r="R56" s="24" t="s">
        <v>3466</v>
      </c>
      <c r="S56" s="24">
        <v>200</v>
      </c>
      <c r="T56" s="24">
        <v>200</v>
      </c>
      <c r="U56" s="24">
        <v>0</v>
      </c>
      <c r="V56" s="24" t="s">
        <v>3467</v>
      </c>
      <c r="W56" s="24" t="s">
        <v>4012</v>
      </c>
      <c r="X56" s="24" t="s">
        <v>4009</v>
      </c>
      <c r="Y56" s="24" t="s">
        <v>3468</v>
      </c>
      <c r="Z56" s="24">
        <v>13592591999</v>
      </c>
      <c r="AA56" s="24" t="s">
        <v>3468</v>
      </c>
      <c r="AB56" s="24"/>
      <c r="AC56" s="24">
        <v>13592591999</v>
      </c>
      <c r="AD56" s="24" t="s">
        <v>1363</v>
      </c>
      <c r="AE56" s="24" t="s">
        <v>3991</v>
      </c>
    </row>
    <row r="57" spans="1:31" s="49" customFormat="1" ht="57" customHeight="1">
      <c r="A57" s="340">
        <v>22</v>
      </c>
      <c r="B57" s="24" t="s">
        <v>3469</v>
      </c>
      <c r="C57" s="24" t="s">
        <v>3996</v>
      </c>
      <c r="D57" s="24" t="s">
        <v>3470</v>
      </c>
      <c r="E57" s="24" t="s">
        <v>5666</v>
      </c>
      <c r="F57" s="24">
        <v>38000</v>
      </c>
      <c r="G57" s="24">
        <v>0</v>
      </c>
      <c r="H57" s="24">
        <v>38000</v>
      </c>
      <c r="I57" s="24">
        <v>0</v>
      </c>
      <c r="J57" s="24">
        <v>0</v>
      </c>
      <c r="K57" s="24">
        <v>0</v>
      </c>
      <c r="L57" s="24">
        <v>0</v>
      </c>
      <c r="M57" s="24">
        <v>20000</v>
      </c>
      <c r="N57" s="24" t="s">
        <v>3471</v>
      </c>
      <c r="O57" s="369" t="s">
        <v>4022</v>
      </c>
      <c r="P57" s="24" t="s">
        <v>3472</v>
      </c>
      <c r="Q57" s="24" t="s">
        <v>3473</v>
      </c>
      <c r="R57" s="24" t="s">
        <v>3474</v>
      </c>
      <c r="S57" s="24">
        <v>37</v>
      </c>
      <c r="T57" s="24">
        <v>37</v>
      </c>
      <c r="U57" s="24">
        <v>0</v>
      </c>
      <c r="V57" s="24" t="s">
        <v>3475</v>
      </c>
      <c r="W57" s="24" t="s">
        <v>4008</v>
      </c>
      <c r="X57" s="24" t="s">
        <v>4009</v>
      </c>
      <c r="Y57" s="24" t="s">
        <v>3476</v>
      </c>
      <c r="Z57" s="24">
        <v>18638288777</v>
      </c>
      <c r="AA57" s="24" t="s">
        <v>3476</v>
      </c>
      <c r="AB57" s="24"/>
      <c r="AC57" s="24">
        <v>18638288777</v>
      </c>
      <c r="AD57" s="24" t="s">
        <v>3477</v>
      </c>
      <c r="AE57" s="24" t="s">
        <v>3478</v>
      </c>
    </row>
    <row r="58" spans="1:31" s="49" customFormat="1" ht="56.25" customHeight="1">
      <c r="A58" s="370">
        <v>23</v>
      </c>
      <c r="B58" s="24" t="s">
        <v>4023</v>
      </c>
      <c r="C58" s="24" t="s">
        <v>3996</v>
      </c>
      <c r="D58" s="24" t="s">
        <v>4024</v>
      </c>
      <c r="E58" s="369" t="s">
        <v>4806</v>
      </c>
      <c r="F58" s="369">
        <v>29850</v>
      </c>
      <c r="G58" s="369">
        <v>0</v>
      </c>
      <c r="H58" s="369">
        <v>29850</v>
      </c>
      <c r="I58" s="369">
        <v>0</v>
      </c>
      <c r="J58" s="369">
        <v>0</v>
      </c>
      <c r="K58" s="369">
        <v>0</v>
      </c>
      <c r="L58" s="369">
        <v>0</v>
      </c>
      <c r="M58" s="24">
        <v>29850</v>
      </c>
      <c r="N58" s="24" t="s">
        <v>4015</v>
      </c>
      <c r="O58" s="24" t="s">
        <v>4025</v>
      </c>
      <c r="P58" s="24" t="s">
        <v>4026</v>
      </c>
      <c r="Q58" s="24" t="s">
        <v>4027</v>
      </c>
      <c r="R58" s="24" t="s">
        <v>4028</v>
      </c>
      <c r="S58" s="369">
        <v>73</v>
      </c>
      <c r="T58" s="369">
        <v>73</v>
      </c>
      <c r="U58" s="24">
        <v>0</v>
      </c>
      <c r="V58" s="24" t="s">
        <v>4029</v>
      </c>
      <c r="W58" s="24" t="s">
        <v>4012</v>
      </c>
      <c r="X58" s="24" t="s">
        <v>4009</v>
      </c>
      <c r="Y58" s="24" t="s">
        <v>4030</v>
      </c>
      <c r="Z58" s="24">
        <v>13083605298</v>
      </c>
      <c r="AA58" s="24" t="s">
        <v>4030</v>
      </c>
      <c r="AB58" s="24"/>
      <c r="AC58" s="24">
        <v>13083605298</v>
      </c>
      <c r="AD58" s="24" t="s">
        <v>1363</v>
      </c>
      <c r="AE58" s="24" t="s">
        <v>3478</v>
      </c>
    </row>
    <row r="59" spans="1:31" s="49" customFormat="1" ht="85.5" customHeight="1">
      <c r="A59" s="340">
        <v>24</v>
      </c>
      <c r="B59" s="24" t="s">
        <v>4031</v>
      </c>
      <c r="C59" s="24" t="s">
        <v>3996</v>
      </c>
      <c r="D59" s="24" t="s">
        <v>4032</v>
      </c>
      <c r="E59" s="369" t="s">
        <v>4806</v>
      </c>
      <c r="F59" s="369">
        <v>14000</v>
      </c>
      <c r="G59" s="369">
        <v>0</v>
      </c>
      <c r="H59" s="369">
        <v>14000</v>
      </c>
      <c r="I59" s="369">
        <v>0</v>
      </c>
      <c r="J59" s="369">
        <v>0</v>
      </c>
      <c r="K59" s="369">
        <v>0</v>
      </c>
      <c r="L59" s="369">
        <v>0</v>
      </c>
      <c r="M59" s="24">
        <v>14000</v>
      </c>
      <c r="N59" s="24" t="s">
        <v>4015</v>
      </c>
      <c r="O59" s="24" t="s">
        <v>4033</v>
      </c>
      <c r="P59" s="24" t="s">
        <v>4034</v>
      </c>
      <c r="Q59" s="24" t="s">
        <v>4035</v>
      </c>
      <c r="R59" s="24" t="s">
        <v>4036</v>
      </c>
      <c r="S59" s="369">
        <v>52</v>
      </c>
      <c r="T59" s="369">
        <v>52</v>
      </c>
      <c r="U59" s="24">
        <v>0</v>
      </c>
      <c r="V59" s="24" t="s">
        <v>4037</v>
      </c>
      <c r="W59" s="24" t="s">
        <v>4012</v>
      </c>
      <c r="X59" s="24" t="s">
        <v>4009</v>
      </c>
      <c r="Y59" s="24" t="s">
        <v>4038</v>
      </c>
      <c r="Z59" s="24">
        <v>15237188708</v>
      </c>
      <c r="AA59" s="24" t="s">
        <v>4039</v>
      </c>
      <c r="AB59" s="24"/>
      <c r="AC59" s="24">
        <v>15237188709</v>
      </c>
      <c r="AD59" s="24" t="s">
        <v>1363</v>
      </c>
      <c r="AE59" s="24" t="s">
        <v>3478</v>
      </c>
    </row>
    <row r="60" spans="1:31" s="49" customFormat="1" ht="70.5" customHeight="1">
      <c r="A60" s="340">
        <v>25</v>
      </c>
      <c r="B60" s="24" t="s">
        <v>4040</v>
      </c>
      <c r="C60" s="24" t="s">
        <v>3996</v>
      </c>
      <c r="D60" s="24" t="s">
        <v>4041</v>
      </c>
      <c r="E60" s="369" t="s">
        <v>4806</v>
      </c>
      <c r="F60" s="369">
        <v>12000</v>
      </c>
      <c r="G60" s="369">
        <v>0</v>
      </c>
      <c r="H60" s="369">
        <v>12000</v>
      </c>
      <c r="I60" s="369">
        <v>0</v>
      </c>
      <c r="J60" s="369">
        <v>0</v>
      </c>
      <c r="K60" s="369">
        <v>0</v>
      </c>
      <c r="L60" s="369">
        <v>0</v>
      </c>
      <c r="M60" s="24">
        <v>12000</v>
      </c>
      <c r="N60" s="24" t="s">
        <v>4015</v>
      </c>
      <c r="O60" s="24" t="s">
        <v>4042</v>
      </c>
      <c r="P60" s="24" t="s">
        <v>4043</v>
      </c>
      <c r="Q60" s="24" t="s">
        <v>4044</v>
      </c>
      <c r="R60" s="24" t="s">
        <v>4045</v>
      </c>
      <c r="S60" s="369">
        <v>49</v>
      </c>
      <c r="T60" s="369">
        <v>49</v>
      </c>
      <c r="U60" s="24">
        <v>0</v>
      </c>
      <c r="V60" s="24" t="s">
        <v>4046</v>
      </c>
      <c r="W60" s="24" t="s">
        <v>4012</v>
      </c>
      <c r="X60" s="24" t="s">
        <v>4009</v>
      </c>
      <c r="Y60" s="24" t="s">
        <v>4047</v>
      </c>
      <c r="Z60" s="24">
        <v>13503831263</v>
      </c>
      <c r="AA60" s="24" t="s">
        <v>4048</v>
      </c>
      <c r="AB60" s="24"/>
      <c r="AC60" s="24">
        <v>13503831263</v>
      </c>
      <c r="AD60" s="24" t="s">
        <v>1363</v>
      </c>
      <c r="AE60" s="24" t="s">
        <v>3478</v>
      </c>
    </row>
    <row r="61" spans="1:31" s="49" customFormat="1" ht="57" customHeight="1">
      <c r="A61" s="370">
        <v>26</v>
      </c>
      <c r="B61" s="24" t="s">
        <v>1336</v>
      </c>
      <c r="C61" s="369" t="s">
        <v>3996</v>
      </c>
      <c r="D61" s="369" t="s">
        <v>3479</v>
      </c>
      <c r="E61" s="369" t="s">
        <v>3480</v>
      </c>
      <c r="F61" s="369">
        <v>28600</v>
      </c>
      <c r="G61" s="369">
        <v>0</v>
      </c>
      <c r="H61" s="369">
        <v>25800</v>
      </c>
      <c r="I61" s="369">
        <v>0</v>
      </c>
      <c r="J61" s="369">
        <v>0</v>
      </c>
      <c r="K61" s="369">
        <v>0</v>
      </c>
      <c r="L61" s="369">
        <v>0</v>
      </c>
      <c r="M61" s="369">
        <v>15000</v>
      </c>
      <c r="N61" s="369" t="s">
        <v>1337</v>
      </c>
      <c r="O61" s="369" t="s">
        <v>1338</v>
      </c>
      <c r="P61" s="369" t="s">
        <v>1339</v>
      </c>
      <c r="Q61" s="369" t="s">
        <v>4010</v>
      </c>
      <c r="R61" s="369" t="s">
        <v>1340</v>
      </c>
      <c r="S61" s="369">
        <v>24</v>
      </c>
      <c r="T61" s="369">
        <v>24</v>
      </c>
      <c r="U61" s="24">
        <v>0</v>
      </c>
      <c r="V61" s="24" t="s">
        <v>1341</v>
      </c>
      <c r="W61" s="24" t="s">
        <v>4012</v>
      </c>
      <c r="X61" s="24" t="s">
        <v>4009</v>
      </c>
      <c r="Y61" s="24" t="s">
        <v>1342</v>
      </c>
      <c r="Z61" s="24">
        <v>15838159159</v>
      </c>
      <c r="AA61" s="24" t="s">
        <v>1343</v>
      </c>
      <c r="AB61" s="24"/>
      <c r="AC61" s="24">
        <v>13783610816</v>
      </c>
      <c r="AD61" s="24" t="s">
        <v>4001</v>
      </c>
      <c r="AE61" s="24" t="s">
        <v>3478</v>
      </c>
    </row>
    <row r="62" spans="1:31" s="49" customFormat="1" ht="77.25" customHeight="1">
      <c r="A62" s="340">
        <v>27</v>
      </c>
      <c r="B62" s="24" t="s">
        <v>1355</v>
      </c>
      <c r="C62" s="24" t="s">
        <v>3996</v>
      </c>
      <c r="D62" s="24" t="s">
        <v>3481</v>
      </c>
      <c r="E62" s="24" t="s">
        <v>3482</v>
      </c>
      <c r="F62" s="24">
        <v>60197</v>
      </c>
      <c r="G62" s="24">
        <v>60197.43</v>
      </c>
      <c r="H62" s="24">
        <v>0</v>
      </c>
      <c r="I62" s="24">
        <v>0</v>
      </c>
      <c r="J62" s="24">
        <v>0</v>
      </c>
      <c r="K62" s="24">
        <v>0</v>
      </c>
      <c r="L62" s="24">
        <v>12500</v>
      </c>
      <c r="M62" s="24">
        <v>11760</v>
      </c>
      <c r="N62" s="369" t="s">
        <v>3483</v>
      </c>
      <c r="O62" s="24" t="s">
        <v>1356</v>
      </c>
      <c r="P62" s="24" t="s">
        <v>1357</v>
      </c>
      <c r="Q62" s="24" t="s">
        <v>1358</v>
      </c>
      <c r="R62" s="369" t="s">
        <v>3484</v>
      </c>
      <c r="S62" s="369">
        <v>81</v>
      </c>
      <c r="T62" s="24">
        <v>0</v>
      </c>
      <c r="U62" s="24">
        <v>81</v>
      </c>
      <c r="V62" s="24" t="s">
        <v>1359</v>
      </c>
      <c r="W62" s="24" t="s">
        <v>4012</v>
      </c>
      <c r="X62" s="24" t="s">
        <v>4009</v>
      </c>
      <c r="Y62" s="24" t="s">
        <v>1360</v>
      </c>
      <c r="Z62" s="24">
        <v>13373938826</v>
      </c>
      <c r="AA62" s="24" t="s">
        <v>1360</v>
      </c>
      <c r="AB62" s="24"/>
      <c r="AC62" s="24">
        <v>13373938826</v>
      </c>
      <c r="AD62" s="24" t="s">
        <v>4002</v>
      </c>
      <c r="AE62" s="24" t="s">
        <v>3991</v>
      </c>
    </row>
    <row r="63" spans="1:31" s="49" customFormat="1" ht="56.25" customHeight="1">
      <c r="A63" s="340">
        <v>28</v>
      </c>
      <c r="B63" s="24" t="s">
        <v>4013</v>
      </c>
      <c r="C63" s="24" t="s">
        <v>3994</v>
      </c>
      <c r="D63" s="24" t="s">
        <v>4014</v>
      </c>
      <c r="E63" s="24" t="s">
        <v>2207</v>
      </c>
      <c r="F63" s="24">
        <v>26000</v>
      </c>
      <c r="G63" s="24">
        <v>0</v>
      </c>
      <c r="H63" s="24">
        <v>26000</v>
      </c>
      <c r="I63" s="24">
        <v>0</v>
      </c>
      <c r="J63" s="24">
        <v>0</v>
      </c>
      <c r="K63" s="24">
        <v>0</v>
      </c>
      <c r="L63" s="24">
        <v>19000</v>
      </c>
      <c r="M63" s="24">
        <v>7000</v>
      </c>
      <c r="N63" s="369" t="s">
        <v>4015</v>
      </c>
      <c r="O63" s="24" t="s">
        <v>4016</v>
      </c>
      <c r="P63" s="24" t="s">
        <v>4017</v>
      </c>
      <c r="Q63" s="24" t="s">
        <v>4018</v>
      </c>
      <c r="R63" s="369" t="s">
        <v>4019</v>
      </c>
      <c r="S63" s="369">
        <v>56</v>
      </c>
      <c r="T63" s="24">
        <v>56</v>
      </c>
      <c r="U63" s="24">
        <v>0</v>
      </c>
      <c r="V63" s="24" t="s">
        <v>4020</v>
      </c>
      <c r="W63" s="24" t="s">
        <v>4012</v>
      </c>
      <c r="X63" s="24" t="s">
        <v>4009</v>
      </c>
      <c r="Y63" s="24" t="s">
        <v>4021</v>
      </c>
      <c r="Z63" s="24">
        <v>18603858266</v>
      </c>
      <c r="AA63" s="24" t="s">
        <v>4021</v>
      </c>
      <c r="AB63" s="24"/>
      <c r="AC63" s="24">
        <v>18603858266</v>
      </c>
      <c r="AD63" s="24" t="s">
        <v>1363</v>
      </c>
      <c r="AE63" s="24" t="s">
        <v>3991</v>
      </c>
    </row>
    <row r="64" spans="1:31" s="49" customFormat="1" ht="65.25" customHeight="1">
      <c r="A64" s="370">
        <v>29</v>
      </c>
      <c r="B64" s="24" t="s">
        <v>4049</v>
      </c>
      <c r="C64" s="24" t="s">
        <v>3994</v>
      </c>
      <c r="D64" s="24" t="s">
        <v>4050</v>
      </c>
      <c r="E64" s="24" t="s">
        <v>3485</v>
      </c>
      <c r="F64" s="24">
        <v>450000</v>
      </c>
      <c r="G64" s="24">
        <v>0</v>
      </c>
      <c r="H64" s="24">
        <v>450000</v>
      </c>
      <c r="I64" s="24">
        <v>0</v>
      </c>
      <c r="J64" s="24">
        <v>0</v>
      </c>
      <c r="K64" s="24">
        <v>0</v>
      </c>
      <c r="L64" s="24">
        <v>250000</v>
      </c>
      <c r="M64" s="24">
        <v>80000</v>
      </c>
      <c r="N64" s="369" t="s">
        <v>3486</v>
      </c>
      <c r="O64" s="24" t="s">
        <v>4051</v>
      </c>
      <c r="P64" s="24" t="s">
        <v>1329</v>
      </c>
      <c r="Q64" s="24" t="s">
        <v>1330</v>
      </c>
      <c r="R64" s="369" t="s">
        <v>1331</v>
      </c>
      <c r="S64" s="369">
        <v>960</v>
      </c>
      <c r="T64" s="24">
        <v>960</v>
      </c>
      <c r="U64" s="24">
        <v>0</v>
      </c>
      <c r="V64" s="24" t="s">
        <v>1332</v>
      </c>
      <c r="W64" s="24" t="s">
        <v>4012</v>
      </c>
      <c r="X64" s="24" t="s">
        <v>4009</v>
      </c>
      <c r="Y64" s="24" t="s">
        <v>1333</v>
      </c>
      <c r="Z64" s="24" t="s">
        <v>1334</v>
      </c>
      <c r="AA64" s="24" t="s">
        <v>1335</v>
      </c>
      <c r="AB64" s="24"/>
      <c r="AC64" s="24">
        <v>13526728582</v>
      </c>
      <c r="AD64" s="24" t="s">
        <v>4001</v>
      </c>
      <c r="AE64" s="24" t="s">
        <v>3991</v>
      </c>
    </row>
    <row r="65" spans="1:31" s="49" customFormat="1" ht="60" customHeight="1">
      <c r="A65" s="340">
        <v>30</v>
      </c>
      <c r="B65" s="24" t="s">
        <v>1345</v>
      </c>
      <c r="C65" s="24" t="s">
        <v>3994</v>
      </c>
      <c r="D65" s="24" t="s">
        <v>1346</v>
      </c>
      <c r="E65" s="24" t="s">
        <v>3487</v>
      </c>
      <c r="F65" s="24">
        <v>83021</v>
      </c>
      <c r="G65" s="24">
        <v>83021</v>
      </c>
      <c r="H65" s="24">
        <v>0</v>
      </c>
      <c r="I65" s="24">
        <v>0</v>
      </c>
      <c r="J65" s="24">
        <v>0</v>
      </c>
      <c r="K65" s="24">
        <v>0</v>
      </c>
      <c r="L65" s="24">
        <v>11000</v>
      </c>
      <c r="M65" s="24">
        <v>30000</v>
      </c>
      <c r="N65" s="369" t="s">
        <v>1347</v>
      </c>
      <c r="O65" s="24" t="s">
        <v>1348</v>
      </c>
      <c r="P65" s="24" t="s">
        <v>1349</v>
      </c>
      <c r="Q65" s="24" t="s">
        <v>1350</v>
      </c>
      <c r="R65" s="369" t="s">
        <v>1351</v>
      </c>
      <c r="S65" s="369">
        <v>661</v>
      </c>
      <c r="T65" s="24">
        <v>661</v>
      </c>
      <c r="U65" s="24">
        <v>0</v>
      </c>
      <c r="V65" s="24" t="s">
        <v>1352</v>
      </c>
      <c r="W65" s="24" t="s">
        <v>4012</v>
      </c>
      <c r="X65" s="24" t="s">
        <v>4009</v>
      </c>
      <c r="Y65" s="24" t="s">
        <v>1353</v>
      </c>
      <c r="Z65" s="24">
        <v>18603711101</v>
      </c>
      <c r="AA65" s="24" t="s">
        <v>1354</v>
      </c>
      <c r="AB65" s="24"/>
      <c r="AC65" s="24">
        <v>13838112323</v>
      </c>
      <c r="AD65" s="24" t="s">
        <v>4002</v>
      </c>
      <c r="AE65" s="24" t="s">
        <v>3991</v>
      </c>
    </row>
    <row r="66" spans="1:31" ht="20.25" customHeight="1">
      <c r="A66" s="15"/>
      <c r="B66" s="38" t="s">
        <v>7100</v>
      </c>
      <c r="C66" s="15">
        <v>1</v>
      </c>
      <c r="D66" s="43" t="s">
        <v>7114</v>
      </c>
      <c r="E66" s="15"/>
      <c r="F66" s="8">
        <f>SUM(F67+F87)</f>
        <v>3900859</v>
      </c>
      <c r="G66" s="15"/>
      <c r="H66" s="15"/>
      <c r="I66" s="15"/>
      <c r="J66" s="15"/>
      <c r="K66" s="15"/>
      <c r="L66" s="15"/>
      <c r="M66" s="8">
        <f>SUM(M67+M87)</f>
        <v>1271500</v>
      </c>
      <c r="N66" s="15"/>
      <c r="O66" s="15"/>
      <c r="P66" s="15"/>
      <c r="Q66" s="15"/>
      <c r="R66" s="15"/>
      <c r="S66" s="15"/>
      <c r="T66" s="15"/>
      <c r="U66" s="15"/>
      <c r="V66" s="15"/>
      <c r="W66" s="15"/>
      <c r="X66" s="15"/>
      <c r="Y66" s="15"/>
      <c r="Z66" s="15"/>
      <c r="AA66" s="15"/>
      <c r="AB66" s="15"/>
      <c r="AC66" s="15"/>
      <c r="AD66" s="15"/>
      <c r="AE66" s="15"/>
    </row>
    <row r="67" spans="1:31" ht="18" customHeight="1">
      <c r="A67" s="15"/>
      <c r="B67" s="38" t="s">
        <v>7101</v>
      </c>
      <c r="C67" s="15">
        <v>0</v>
      </c>
      <c r="D67" s="43" t="s">
        <v>7113</v>
      </c>
      <c r="E67" s="15"/>
      <c r="F67" s="8">
        <f>SUM(F68:F86)</f>
        <v>3717459</v>
      </c>
      <c r="G67" s="15"/>
      <c r="H67" s="15"/>
      <c r="I67" s="15"/>
      <c r="J67" s="15"/>
      <c r="K67" s="15"/>
      <c r="L67" s="15"/>
      <c r="M67" s="8">
        <f>SUM(M68:M86)</f>
        <v>1206500</v>
      </c>
      <c r="N67" s="15"/>
      <c r="O67" s="15"/>
      <c r="P67" s="15"/>
      <c r="Q67" s="15"/>
      <c r="R67" s="15"/>
      <c r="S67" s="15"/>
      <c r="T67" s="15"/>
      <c r="U67" s="15"/>
      <c r="V67" s="15"/>
      <c r="W67" s="15"/>
      <c r="X67" s="15"/>
      <c r="Y67" s="15"/>
      <c r="Z67" s="15"/>
      <c r="AA67" s="15"/>
      <c r="AB67" s="37"/>
      <c r="AC67" s="15"/>
      <c r="AD67" s="15"/>
      <c r="AE67" s="15"/>
    </row>
    <row r="68" spans="1:31" s="27" customFormat="1" ht="54" customHeight="1">
      <c r="A68" s="24">
        <v>1</v>
      </c>
      <c r="B68" s="24" t="s">
        <v>7102</v>
      </c>
      <c r="C68" s="24" t="s">
        <v>1366</v>
      </c>
      <c r="D68" s="24" t="s">
        <v>1376</v>
      </c>
      <c r="E68" s="24" t="s">
        <v>1377</v>
      </c>
      <c r="F68" s="24">
        <v>100000</v>
      </c>
      <c r="G68" s="24">
        <v>0</v>
      </c>
      <c r="H68" s="24">
        <v>100000</v>
      </c>
      <c r="I68" s="24">
        <v>0</v>
      </c>
      <c r="J68" s="24">
        <v>0</v>
      </c>
      <c r="K68" s="24">
        <v>0</v>
      </c>
      <c r="L68" s="24">
        <v>0</v>
      </c>
      <c r="M68" s="24">
        <v>30000</v>
      </c>
      <c r="N68" s="24" t="s">
        <v>1378</v>
      </c>
      <c r="O68" s="24" t="s">
        <v>1379</v>
      </c>
      <c r="P68" s="24" t="s">
        <v>1380</v>
      </c>
      <c r="Q68" s="24" t="s">
        <v>1381</v>
      </c>
      <c r="R68" s="24" t="s">
        <v>1382</v>
      </c>
      <c r="S68" s="24">
        <v>212</v>
      </c>
      <c r="T68" s="24">
        <v>0</v>
      </c>
      <c r="U68" s="24">
        <v>212</v>
      </c>
      <c r="V68" s="24" t="s">
        <v>1383</v>
      </c>
      <c r="W68" s="24" t="s">
        <v>1384</v>
      </c>
      <c r="X68" s="24" t="s">
        <v>1385</v>
      </c>
      <c r="Y68" s="24" t="s">
        <v>1386</v>
      </c>
      <c r="Z68" s="24">
        <v>13805370366</v>
      </c>
      <c r="AA68" s="24" t="s">
        <v>1387</v>
      </c>
      <c r="AB68" s="373"/>
      <c r="AC68" s="24">
        <v>13805371210</v>
      </c>
      <c r="AD68" s="20" t="s">
        <v>3999</v>
      </c>
      <c r="AE68" s="20" t="s">
        <v>1364</v>
      </c>
    </row>
    <row r="69" spans="1:31" s="27" customFormat="1" ht="84">
      <c r="A69" s="24">
        <v>2</v>
      </c>
      <c r="B69" s="24" t="s">
        <v>1388</v>
      </c>
      <c r="C69" s="24" t="s">
        <v>1366</v>
      </c>
      <c r="D69" s="24" t="s">
        <v>1389</v>
      </c>
      <c r="E69" s="24" t="s">
        <v>7110</v>
      </c>
      <c r="F69" s="24">
        <v>400000</v>
      </c>
      <c r="G69" s="24">
        <v>0</v>
      </c>
      <c r="H69" s="24">
        <v>400000</v>
      </c>
      <c r="I69" s="24">
        <v>0</v>
      </c>
      <c r="J69" s="24">
        <v>0</v>
      </c>
      <c r="K69" s="24">
        <v>0</v>
      </c>
      <c r="L69" s="24">
        <v>0</v>
      </c>
      <c r="M69" s="24">
        <v>150000</v>
      </c>
      <c r="N69" s="24" t="s">
        <v>1391</v>
      </c>
      <c r="O69" s="24" t="s">
        <v>1392</v>
      </c>
      <c r="P69" s="24" t="s">
        <v>1393</v>
      </c>
      <c r="Q69" s="24" t="s">
        <v>1394</v>
      </c>
      <c r="R69" s="24" t="s">
        <v>1395</v>
      </c>
      <c r="S69" s="24">
        <v>1870</v>
      </c>
      <c r="T69" s="24">
        <v>1200</v>
      </c>
      <c r="U69" s="24">
        <v>670</v>
      </c>
      <c r="V69" s="24" t="s">
        <v>1396</v>
      </c>
      <c r="W69" s="24" t="s">
        <v>1384</v>
      </c>
      <c r="X69" s="24" t="s">
        <v>1385</v>
      </c>
      <c r="Y69" s="24" t="s">
        <v>1397</v>
      </c>
      <c r="Z69" s="24">
        <v>18538768188</v>
      </c>
      <c r="AA69" s="24" t="s">
        <v>1398</v>
      </c>
      <c r="AB69" s="7"/>
      <c r="AC69" s="24">
        <v>18538768333</v>
      </c>
      <c r="AD69" s="20" t="s">
        <v>3999</v>
      </c>
      <c r="AE69" s="20" t="s">
        <v>1364</v>
      </c>
    </row>
    <row r="70" spans="1:31" s="27" customFormat="1" ht="60">
      <c r="A70" s="24">
        <v>3</v>
      </c>
      <c r="B70" s="24" t="s">
        <v>1399</v>
      </c>
      <c r="C70" s="24" t="s">
        <v>1366</v>
      </c>
      <c r="D70" s="24" t="s">
        <v>1400</v>
      </c>
      <c r="E70" s="24" t="s">
        <v>1401</v>
      </c>
      <c r="F70" s="24">
        <v>120000</v>
      </c>
      <c r="G70" s="24">
        <v>0</v>
      </c>
      <c r="H70" s="24">
        <v>120000</v>
      </c>
      <c r="I70" s="24">
        <v>0</v>
      </c>
      <c r="J70" s="24">
        <v>0</v>
      </c>
      <c r="K70" s="24">
        <v>0</v>
      </c>
      <c r="L70" s="24">
        <v>47000</v>
      </c>
      <c r="M70" s="24">
        <v>40000</v>
      </c>
      <c r="N70" s="24" t="s">
        <v>1402</v>
      </c>
      <c r="O70" s="24" t="s">
        <v>1403</v>
      </c>
      <c r="P70" s="24" t="s">
        <v>1404</v>
      </c>
      <c r="Q70" s="24" t="s">
        <v>1405</v>
      </c>
      <c r="R70" s="24" t="s">
        <v>1406</v>
      </c>
      <c r="S70" s="24">
        <v>278</v>
      </c>
      <c r="T70" s="24">
        <v>278</v>
      </c>
      <c r="U70" s="24">
        <v>0</v>
      </c>
      <c r="V70" s="24" t="s">
        <v>1407</v>
      </c>
      <c r="W70" s="24" t="s">
        <v>1384</v>
      </c>
      <c r="X70" s="24" t="s">
        <v>1385</v>
      </c>
      <c r="Y70" s="24" t="s">
        <v>1408</v>
      </c>
      <c r="Z70" s="24">
        <v>15922124818</v>
      </c>
      <c r="AA70" s="24" t="s">
        <v>1409</v>
      </c>
      <c r="AB70" s="7"/>
      <c r="AC70" s="24">
        <v>18838912016</v>
      </c>
      <c r="AD70" s="20" t="s">
        <v>3999</v>
      </c>
      <c r="AE70" s="20" t="s">
        <v>3991</v>
      </c>
    </row>
    <row r="71" spans="1:31" s="27" customFormat="1" ht="60">
      <c r="A71" s="24">
        <v>4</v>
      </c>
      <c r="B71" s="24" t="s">
        <v>1410</v>
      </c>
      <c r="C71" s="24" t="s">
        <v>1366</v>
      </c>
      <c r="D71" s="24" t="s">
        <v>7109</v>
      </c>
      <c r="E71" s="24" t="s">
        <v>1411</v>
      </c>
      <c r="F71" s="24">
        <v>31500</v>
      </c>
      <c r="G71" s="24">
        <v>0</v>
      </c>
      <c r="H71" s="24">
        <v>31500</v>
      </c>
      <c r="I71" s="24">
        <v>0</v>
      </c>
      <c r="J71" s="24">
        <v>0</v>
      </c>
      <c r="K71" s="24">
        <v>0</v>
      </c>
      <c r="L71" s="24">
        <v>0</v>
      </c>
      <c r="M71" s="24">
        <v>18000</v>
      </c>
      <c r="N71" s="24" t="s">
        <v>1412</v>
      </c>
      <c r="O71" s="24" t="s">
        <v>1413</v>
      </c>
      <c r="P71" s="24" t="s">
        <v>1414</v>
      </c>
      <c r="Q71" s="24" t="s">
        <v>1415</v>
      </c>
      <c r="R71" s="24" t="s">
        <v>1416</v>
      </c>
      <c r="S71" s="24">
        <v>105</v>
      </c>
      <c r="T71" s="24">
        <v>0</v>
      </c>
      <c r="U71" s="24">
        <v>105</v>
      </c>
      <c r="V71" s="24" t="s">
        <v>1417</v>
      </c>
      <c r="W71" s="24" t="s">
        <v>1384</v>
      </c>
      <c r="X71" s="24" t="s">
        <v>1385</v>
      </c>
      <c r="Y71" s="24" t="s">
        <v>1418</v>
      </c>
      <c r="Z71" s="24">
        <v>18237130210</v>
      </c>
      <c r="AA71" s="24" t="s">
        <v>1418</v>
      </c>
      <c r="AB71" s="7"/>
      <c r="AC71" s="24">
        <v>18237130210</v>
      </c>
      <c r="AD71" s="20" t="s">
        <v>7103</v>
      </c>
      <c r="AE71" s="20" t="s">
        <v>1364</v>
      </c>
    </row>
    <row r="72" spans="1:31" s="27" customFormat="1" ht="132">
      <c r="A72" s="24">
        <v>5</v>
      </c>
      <c r="B72" s="24" t="s">
        <v>1419</v>
      </c>
      <c r="C72" s="24" t="s">
        <v>1366</v>
      </c>
      <c r="D72" s="24" t="s">
        <v>7318</v>
      </c>
      <c r="E72" s="24" t="s">
        <v>1420</v>
      </c>
      <c r="F72" s="24">
        <v>300000</v>
      </c>
      <c r="G72" s="24">
        <v>0</v>
      </c>
      <c r="H72" s="24">
        <v>300000</v>
      </c>
      <c r="I72" s="24">
        <v>0</v>
      </c>
      <c r="J72" s="24">
        <v>0</v>
      </c>
      <c r="K72" s="24">
        <v>0</v>
      </c>
      <c r="L72" s="24">
        <v>0</v>
      </c>
      <c r="M72" s="24">
        <v>120000</v>
      </c>
      <c r="N72" s="24" t="s">
        <v>1378</v>
      </c>
      <c r="O72" s="24" t="s">
        <v>1413</v>
      </c>
      <c r="P72" s="24" t="s">
        <v>1421</v>
      </c>
      <c r="Q72" s="24" t="s">
        <v>1381</v>
      </c>
      <c r="R72" s="24" t="s">
        <v>1422</v>
      </c>
      <c r="S72" s="24">
        <v>3044</v>
      </c>
      <c r="T72" s="24">
        <v>644</v>
      </c>
      <c r="U72" s="24">
        <v>2400</v>
      </c>
      <c r="V72" s="24" t="s">
        <v>1423</v>
      </c>
      <c r="W72" s="24" t="s">
        <v>1384</v>
      </c>
      <c r="X72" s="24" t="s">
        <v>1385</v>
      </c>
      <c r="Y72" s="24" t="s">
        <v>1424</v>
      </c>
      <c r="Z72" s="28">
        <v>18613136666</v>
      </c>
      <c r="AA72" s="24" t="s">
        <v>1425</v>
      </c>
      <c r="AB72" s="7"/>
      <c r="AC72" s="28">
        <v>13918778768</v>
      </c>
      <c r="AD72" s="20" t="s">
        <v>4001</v>
      </c>
      <c r="AE72" s="20" t="s">
        <v>1364</v>
      </c>
    </row>
    <row r="73" spans="1:31" s="27" customFormat="1" ht="54.75" customHeight="1">
      <c r="A73" s="24">
        <v>6</v>
      </c>
      <c r="B73" s="24" t="s">
        <v>1426</v>
      </c>
      <c r="C73" s="24" t="s">
        <v>1366</v>
      </c>
      <c r="D73" s="24" t="s">
        <v>1427</v>
      </c>
      <c r="E73" s="24" t="s">
        <v>3997</v>
      </c>
      <c r="F73" s="24">
        <v>300000</v>
      </c>
      <c r="G73" s="24">
        <v>0</v>
      </c>
      <c r="H73" s="24">
        <v>300000</v>
      </c>
      <c r="I73" s="24">
        <v>0</v>
      </c>
      <c r="J73" s="24">
        <v>0</v>
      </c>
      <c r="K73" s="24">
        <v>0</v>
      </c>
      <c r="L73" s="24">
        <v>0</v>
      </c>
      <c r="M73" s="24">
        <v>100000</v>
      </c>
      <c r="N73" s="24" t="s">
        <v>1428</v>
      </c>
      <c r="O73" s="24" t="s">
        <v>1429</v>
      </c>
      <c r="P73" s="24" t="s">
        <v>1421</v>
      </c>
      <c r="Q73" s="24" t="s">
        <v>1381</v>
      </c>
      <c r="R73" s="24" t="s">
        <v>1430</v>
      </c>
      <c r="S73" s="24">
        <v>1150</v>
      </c>
      <c r="T73" s="24">
        <v>1150</v>
      </c>
      <c r="U73" s="24">
        <v>0</v>
      </c>
      <c r="V73" s="24" t="s">
        <v>1431</v>
      </c>
      <c r="W73" s="24" t="s">
        <v>1384</v>
      </c>
      <c r="X73" s="24" t="s">
        <v>1385</v>
      </c>
      <c r="Y73" s="24" t="s">
        <v>1432</v>
      </c>
      <c r="Z73" s="24">
        <v>13283837899</v>
      </c>
      <c r="AA73" s="24" t="s">
        <v>1433</v>
      </c>
      <c r="AB73" s="7"/>
      <c r="AC73" s="24">
        <v>18537161589</v>
      </c>
      <c r="AD73" s="20" t="s">
        <v>4001</v>
      </c>
      <c r="AE73" s="20" t="s">
        <v>1364</v>
      </c>
    </row>
    <row r="74" spans="1:31" s="799" customFormat="1" ht="66" customHeight="1">
      <c r="A74" s="798">
        <v>7</v>
      </c>
      <c r="B74" s="798" t="s">
        <v>1434</v>
      </c>
      <c r="C74" s="798" t="s">
        <v>1182</v>
      </c>
      <c r="D74" s="798" t="s">
        <v>1435</v>
      </c>
      <c r="E74" s="798" t="s">
        <v>1436</v>
      </c>
      <c r="F74" s="798">
        <v>50000</v>
      </c>
      <c r="G74" s="798">
        <v>0</v>
      </c>
      <c r="H74" s="798">
        <v>50000</v>
      </c>
      <c r="I74" s="798">
        <v>0</v>
      </c>
      <c r="J74" s="798">
        <v>0</v>
      </c>
      <c r="K74" s="798">
        <v>0</v>
      </c>
      <c r="L74" s="798">
        <v>0</v>
      </c>
      <c r="M74" s="798">
        <v>15000</v>
      </c>
      <c r="N74" s="798" t="s">
        <v>1437</v>
      </c>
      <c r="O74" s="798" t="s">
        <v>1438</v>
      </c>
      <c r="P74" s="798" t="s">
        <v>1439</v>
      </c>
      <c r="Q74" s="798" t="s">
        <v>1440</v>
      </c>
      <c r="R74" s="798" t="s">
        <v>1441</v>
      </c>
      <c r="S74" s="798">
        <v>200</v>
      </c>
      <c r="T74" s="798">
        <v>200</v>
      </c>
      <c r="U74" s="798">
        <v>0</v>
      </c>
      <c r="V74" s="798" t="s">
        <v>1442</v>
      </c>
      <c r="W74" s="798" t="s">
        <v>1384</v>
      </c>
      <c r="X74" s="798" t="s">
        <v>1385</v>
      </c>
      <c r="Y74" s="798" t="s">
        <v>1443</v>
      </c>
      <c r="Z74" s="798">
        <v>13938517766</v>
      </c>
      <c r="AA74" s="798" t="s">
        <v>1444</v>
      </c>
      <c r="AB74" s="798"/>
      <c r="AC74" s="798">
        <v>13838325604</v>
      </c>
      <c r="AD74" s="793" t="s">
        <v>4001</v>
      </c>
      <c r="AE74" s="793" t="s">
        <v>1364</v>
      </c>
    </row>
    <row r="75" spans="1:31" s="27" customFormat="1" ht="84">
      <c r="A75" s="24">
        <v>8</v>
      </c>
      <c r="B75" s="24" t="s">
        <v>1445</v>
      </c>
      <c r="C75" s="24" t="s">
        <v>1366</v>
      </c>
      <c r="D75" s="24" t="s">
        <v>1446</v>
      </c>
      <c r="E75" s="24" t="s">
        <v>1390</v>
      </c>
      <c r="F75" s="24">
        <v>58000</v>
      </c>
      <c r="G75" s="24">
        <v>0</v>
      </c>
      <c r="H75" s="24">
        <v>58000</v>
      </c>
      <c r="I75" s="24">
        <v>0</v>
      </c>
      <c r="J75" s="24">
        <v>0</v>
      </c>
      <c r="K75" s="24">
        <v>0</v>
      </c>
      <c r="L75" s="24">
        <v>0</v>
      </c>
      <c r="M75" s="24">
        <v>24000</v>
      </c>
      <c r="N75" s="24" t="s">
        <v>1447</v>
      </c>
      <c r="O75" s="24" t="s">
        <v>1413</v>
      </c>
      <c r="P75" s="24" t="s">
        <v>1421</v>
      </c>
      <c r="Q75" s="24" t="s">
        <v>1381</v>
      </c>
      <c r="R75" s="24" t="s">
        <v>1430</v>
      </c>
      <c r="S75" s="24">
        <v>39</v>
      </c>
      <c r="T75" s="24">
        <v>39</v>
      </c>
      <c r="U75" s="24">
        <v>0</v>
      </c>
      <c r="V75" s="24" t="s">
        <v>1448</v>
      </c>
      <c r="W75" s="24" t="s">
        <v>1384</v>
      </c>
      <c r="X75" s="24" t="s">
        <v>1385</v>
      </c>
      <c r="Y75" s="24" t="s">
        <v>1449</v>
      </c>
      <c r="Z75" s="24">
        <v>13703950732</v>
      </c>
      <c r="AA75" s="24" t="s">
        <v>1450</v>
      </c>
      <c r="AB75" s="52"/>
      <c r="AC75" s="24">
        <v>13903812466</v>
      </c>
      <c r="AD75" s="20" t="s">
        <v>4001</v>
      </c>
      <c r="AE75" s="20" t="s">
        <v>1364</v>
      </c>
    </row>
    <row r="76" spans="1:31" s="27" customFormat="1" ht="96">
      <c r="A76" s="24">
        <v>9</v>
      </c>
      <c r="B76" s="24" t="s">
        <v>1451</v>
      </c>
      <c r="C76" s="24" t="s">
        <v>1366</v>
      </c>
      <c r="D76" s="24" t="s">
        <v>1452</v>
      </c>
      <c r="E76" s="24" t="s">
        <v>1453</v>
      </c>
      <c r="F76" s="24">
        <v>280000</v>
      </c>
      <c r="G76" s="24">
        <v>0</v>
      </c>
      <c r="H76" s="24">
        <v>280000</v>
      </c>
      <c r="I76" s="24">
        <v>0</v>
      </c>
      <c r="J76" s="24">
        <v>0</v>
      </c>
      <c r="K76" s="24">
        <v>0</v>
      </c>
      <c r="L76" s="24">
        <v>85000</v>
      </c>
      <c r="M76" s="24">
        <v>130000</v>
      </c>
      <c r="N76" s="24" t="s">
        <v>1454</v>
      </c>
      <c r="O76" s="24" t="s">
        <v>1455</v>
      </c>
      <c r="P76" s="24" t="s">
        <v>1421</v>
      </c>
      <c r="Q76" s="24" t="s">
        <v>1456</v>
      </c>
      <c r="R76" s="24" t="s">
        <v>1457</v>
      </c>
      <c r="S76" s="24">
        <v>850</v>
      </c>
      <c r="T76" s="24">
        <v>850</v>
      </c>
      <c r="U76" s="24">
        <v>0</v>
      </c>
      <c r="V76" s="24" t="s">
        <v>1458</v>
      </c>
      <c r="W76" s="24" t="s">
        <v>1384</v>
      </c>
      <c r="X76" s="24" t="s">
        <v>1385</v>
      </c>
      <c r="Y76" s="24" t="s">
        <v>1459</v>
      </c>
      <c r="Z76" s="24">
        <v>13938588097</v>
      </c>
      <c r="AA76" s="24" t="s">
        <v>1460</v>
      </c>
      <c r="AB76" s="7"/>
      <c r="AC76" s="24">
        <v>13526597359</v>
      </c>
      <c r="AD76" s="20" t="s">
        <v>7104</v>
      </c>
      <c r="AE76" s="20" t="s">
        <v>4000</v>
      </c>
    </row>
    <row r="77" spans="1:31" s="27" customFormat="1" ht="108" customHeight="1">
      <c r="A77" s="24">
        <v>10</v>
      </c>
      <c r="B77" s="24" t="s">
        <v>1461</v>
      </c>
      <c r="C77" s="24" t="s">
        <v>1366</v>
      </c>
      <c r="D77" s="24" t="s">
        <v>1462</v>
      </c>
      <c r="E77" s="24" t="s">
        <v>1463</v>
      </c>
      <c r="F77" s="24">
        <v>236000</v>
      </c>
      <c r="G77" s="24">
        <v>0</v>
      </c>
      <c r="H77" s="24">
        <v>236000</v>
      </c>
      <c r="I77" s="24">
        <v>0</v>
      </c>
      <c r="J77" s="24">
        <v>0</v>
      </c>
      <c r="K77" s="24">
        <v>0</v>
      </c>
      <c r="L77" s="24">
        <v>80000</v>
      </c>
      <c r="M77" s="24">
        <v>70000</v>
      </c>
      <c r="N77" s="24" t="s">
        <v>1464</v>
      </c>
      <c r="O77" s="24" t="s">
        <v>1465</v>
      </c>
      <c r="P77" s="24" t="s">
        <v>1466</v>
      </c>
      <c r="Q77" s="24" t="s">
        <v>1415</v>
      </c>
      <c r="R77" s="24" t="s">
        <v>1467</v>
      </c>
      <c r="S77" s="24">
        <v>660</v>
      </c>
      <c r="T77" s="24">
        <v>278</v>
      </c>
      <c r="U77" s="24">
        <v>382</v>
      </c>
      <c r="V77" s="24" t="s">
        <v>1468</v>
      </c>
      <c r="W77" s="24" t="s">
        <v>1384</v>
      </c>
      <c r="X77" s="24" t="s">
        <v>1385</v>
      </c>
      <c r="Y77" s="24" t="s">
        <v>1469</v>
      </c>
      <c r="Z77" s="24">
        <v>13271583563</v>
      </c>
      <c r="AA77" s="24" t="s">
        <v>1470</v>
      </c>
      <c r="AB77" s="7"/>
      <c r="AC77" s="24">
        <v>13937141127</v>
      </c>
      <c r="AD77" s="20" t="s">
        <v>7104</v>
      </c>
      <c r="AE77" s="20" t="s">
        <v>4000</v>
      </c>
    </row>
    <row r="78" spans="1:31" s="27" customFormat="1" ht="228">
      <c r="A78" s="24">
        <v>11</v>
      </c>
      <c r="B78" s="24" t="s">
        <v>1471</v>
      </c>
      <c r="C78" s="24" t="s">
        <v>1366</v>
      </c>
      <c r="D78" s="24" t="s">
        <v>1472</v>
      </c>
      <c r="E78" s="24" t="s">
        <v>1473</v>
      </c>
      <c r="F78" s="24">
        <v>66000</v>
      </c>
      <c r="G78" s="24">
        <v>0</v>
      </c>
      <c r="H78" s="24">
        <v>66000</v>
      </c>
      <c r="I78" s="24">
        <v>0</v>
      </c>
      <c r="J78" s="24">
        <v>0</v>
      </c>
      <c r="K78" s="24">
        <v>0</v>
      </c>
      <c r="L78" s="24">
        <v>17000</v>
      </c>
      <c r="M78" s="24">
        <v>22000</v>
      </c>
      <c r="N78" s="24" t="s">
        <v>1474</v>
      </c>
      <c r="O78" s="24" t="s">
        <v>1475</v>
      </c>
      <c r="P78" s="24" t="s">
        <v>1476</v>
      </c>
      <c r="Q78" s="24" t="s">
        <v>1477</v>
      </c>
      <c r="R78" s="24" t="s">
        <v>1478</v>
      </c>
      <c r="S78" s="24">
        <v>51</v>
      </c>
      <c r="T78" s="24">
        <v>51</v>
      </c>
      <c r="U78" s="24">
        <v>0</v>
      </c>
      <c r="V78" s="24" t="s">
        <v>1479</v>
      </c>
      <c r="W78" s="24" t="s">
        <v>1384</v>
      </c>
      <c r="X78" s="24" t="s">
        <v>1385</v>
      </c>
      <c r="Y78" s="24" t="s">
        <v>1449</v>
      </c>
      <c r="Z78" s="24">
        <v>13703950732</v>
      </c>
      <c r="AA78" s="24" t="s">
        <v>1480</v>
      </c>
      <c r="AB78" s="52"/>
      <c r="AC78" s="24">
        <v>13683718346</v>
      </c>
      <c r="AD78" s="20" t="s">
        <v>7104</v>
      </c>
      <c r="AE78" s="20" t="s">
        <v>4000</v>
      </c>
    </row>
    <row r="79" spans="1:31" s="27" customFormat="1" ht="144" customHeight="1">
      <c r="A79" s="24">
        <v>12</v>
      </c>
      <c r="B79" s="24" t="s">
        <v>1481</v>
      </c>
      <c r="C79" s="24" t="s">
        <v>1366</v>
      </c>
      <c r="D79" s="24" t="s">
        <v>1482</v>
      </c>
      <c r="E79" s="24" t="s">
        <v>7118</v>
      </c>
      <c r="F79" s="24">
        <v>58463</v>
      </c>
      <c r="G79" s="24">
        <v>28000</v>
      </c>
      <c r="H79" s="24">
        <v>30463</v>
      </c>
      <c r="I79" s="24">
        <v>0</v>
      </c>
      <c r="J79" s="24">
        <v>0</v>
      </c>
      <c r="K79" s="24">
        <v>0</v>
      </c>
      <c r="L79" s="24">
        <v>25500</v>
      </c>
      <c r="M79" s="24">
        <v>33500</v>
      </c>
      <c r="N79" s="24" t="s">
        <v>1483</v>
      </c>
      <c r="O79" s="24" t="s">
        <v>1484</v>
      </c>
      <c r="P79" s="24" t="s">
        <v>1485</v>
      </c>
      <c r="Q79" s="24" t="s">
        <v>1486</v>
      </c>
      <c r="R79" s="24" t="s">
        <v>1487</v>
      </c>
      <c r="S79" s="24">
        <v>104</v>
      </c>
      <c r="T79" s="24">
        <v>104</v>
      </c>
      <c r="U79" s="24">
        <v>0</v>
      </c>
      <c r="V79" s="24" t="s">
        <v>1488</v>
      </c>
      <c r="W79" s="24" t="s">
        <v>1384</v>
      </c>
      <c r="X79" s="24" t="s">
        <v>1385</v>
      </c>
      <c r="Y79" s="24" t="s">
        <v>1449</v>
      </c>
      <c r="Z79" s="24">
        <v>13703950732</v>
      </c>
      <c r="AA79" s="24" t="s">
        <v>1489</v>
      </c>
      <c r="AB79" s="52"/>
      <c r="AC79" s="24">
        <v>13838335587</v>
      </c>
      <c r="AD79" s="20" t="s">
        <v>7104</v>
      </c>
      <c r="AE79" s="20" t="s">
        <v>4000</v>
      </c>
    </row>
    <row r="80" spans="1:31" s="27" customFormat="1" ht="48">
      <c r="A80" s="24">
        <v>13</v>
      </c>
      <c r="B80" s="24" t="s">
        <v>1490</v>
      </c>
      <c r="C80" s="24" t="s">
        <v>1366</v>
      </c>
      <c r="D80" s="24" t="s">
        <v>1491</v>
      </c>
      <c r="E80" s="24" t="s">
        <v>1492</v>
      </c>
      <c r="F80" s="24">
        <v>57496</v>
      </c>
      <c r="G80" s="24">
        <v>0</v>
      </c>
      <c r="H80" s="24">
        <v>57496</v>
      </c>
      <c r="I80" s="24">
        <v>0</v>
      </c>
      <c r="J80" s="24">
        <v>0</v>
      </c>
      <c r="K80" s="24">
        <v>0</v>
      </c>
      <c r="L80" s="24">
        <v>5300</v>
      </c>
      <c r="M80" s="24">
        <v>20000</v>
      </c>
      <c r="N80" s="24" t="s">
        <v>1493</v>
      </c>
      <c r="O80" s="24" t="s">
        <v>1494</v>
      </c>
      <c r="P80" s="24" t="s">
        <v>1421</v>
      </c>
      <c r="Q80" s="24" t="s">
        <v>1381</v>
      </c>
      <c r="R80" s="24" t="s">
        <v>1430</v>
      </c>
      <c r="S80" s="24">
        <v>167</v>
      </c>
      <c r="T80" s="24">
        <v>167</v>
      </c>
      <c r="U80" s="24">
        <v>0</v>
      </c>
      <c r="V80" s="24" t="s">
        <v>1495</v>
      </c>
      <c r="W80" s="24" t="s">
        <v>1384</v>
      </c>
      <c r="X80" s="24" t="s">
        <v>1385</v>
      </c>
      <c r="Y80" s="24" t="s">
        <v>1496</v>
      </c>
      <c r="Z80" s="24">
        <v>13598862502</v>
      </c>
      <c r="AA80" s="24" t="s">
        <v>1497</v>
      </c>
      <c r="AB80" s="52"/>
      <c r="AC80" s="24">
        <v>18639006646</v>
      </c>
      <c r="AD80" s="20" t="s">
        <v>7104</v>
      </c>
      <c r="AE80" s="20" t="s">
        <v>4000</v>
      </c>
    </row>
    <row r="81" spans="1:31" s="27" customFormat="1" ht="96" customHeight="1">
      <c r="A81" s="24">
        <v>14</v>
      </c>
      <c r="B81" s="24" t="s">
        <v>1498</v>
      </c>
      <c r="C81" s="24" t="s">
        <v>1366</v>
      </c>
      <c r="D81" s="24" t="s">
        <v>1499</v>
      </c>
      <c r="E81" s="24" t="s">
        <v>3993</v>
      </c>
      <c r="F81" s="24">
        <v>480000</v>
      </c>
      <c r="G81" s="24">
        <v>0</v>
      </c>
      <c r="H81" s="24">
        <v>480000</v>
      </c>
      <c r="I81" s="24">
        <v>0</v>
      </c>
      <c r="J81" s="24">
        <v>0</v>
      </c>
      <c r="K81" s="24">
        <v>0</v>
      </c>
      <c r="L81" s="24">
        <v>135000</v>
      </c>
      <c r="M81" s="24">
        <v>150000</v>
      </c>
      <c r="N81" s="24" t="s">
        <v>1500</v>
      </c>
      <c r="O81" s="24" t="s">
        <v>1501</v>
      </c>
      <c r="P81" s="24" t="s">
        <v>1502</v>
      </c>
      <c r="Q81" s="24" t="s">
        <v>1503</v>
      </c>
      <c r="R81" s="24" t="s">
        <v>1504</v>
      </c>
      <c r="S81" s="24">
        <v>3626</v>
      </c>
      <c r="T81" s="24">
        <v>2539</v>
      </c>
      <c r="U81" s="24">
        <v>1087</v>
      </c>
      <c r="V81" s="24" t="s">
        <v>1505</v>
      </c>
      <c r="W81" s="24" t="s">
        <v>1384</v>
      </c>
      <c r="X81" s="24" t="s">
        <v>1385</v>
      </c>
      <c r="Y81" s="24" t="s">
        <v>1506</v>
      </c>
      <c r="Z81" s="24">
        <v>13526503965</v>
      </c>
      <c r="AA81" s="24" t="s">
        <v>1507</v>
      </c>
      <c r="AB81" s="7"/>
      <c r="AC81" s="24">
        <v>13526405927</v>
      </c>
      <c r="AD81" s="20" t="s">
        <v>7104</v>
      </c>
      <c r="AE81" s="20" t="s">
        <v>4000</v>
      </c>
    </row>
    <row r="82" spans="1:31" s="27" customFormat="1" ht="84" customHeight="1">
      <c r="A82" s="24">
        <v>15</v>
      </c>
      <c r="B82" s="24" t="s">
        <v>4197</v>
      </c>
      <c r="C82" s="24" t="s">
        <v>1366</v>
      </c>
      <c r="D82" s="24" t="s">
        <v>4198</v>
      </c>
      <c r="E82" s="24" t="s">
        <v>4199</v>
      </c>
      <c r="F82" s="24">
        <v>150000</v>
      </c>
      <c r="G82" s="24">
        <v>0</v>
      </c>
      <c r="H82" s="24">
        <v>150000</v>
      </c>
      <c r="I82" s="24">
        <v>0</v>
      </c>
      <c r="J82" s="24">
        <v>0</v>
      </c>
      <c r="K82" s="24">
        <v>0</v>
      </c>
      <c r="L82" s="24">
        <v>56200</v>
      </c>
      <c r="M82" s="24">
        <v>35000</v>
      </c>
      <c r="N82" s="24" t="s">
        <v>1500</v>
      </c>
      <c r="O82" s="24" t="s">
        <v>4200</v>
      </c>
      <c r="P82" s="24" t="s">
        <v>1421</v>
      </c>
      <c r="Q82" s="24" t="s">
        <v>1381</v>
      </c>
      <c r="R82" s="24" t="s">
        <v>4201</v>
      </c>
      <c r="S82" s="24">
        <v>113</v>
      </c>
      <c r="T82" s="24">
        <v>100</v>
      </c>
      <c r="U82" s="24">
        <v>13</v>
      </c>
      <c r="V82" s="24" t="s">
        <v>4202</v>
      </c>
      <c r="W82" s="24" t="s">
        <v>1384</v>
      </c>
      <c r="X82" s="24" t="s">
        <v>1385</v>
      </c>
      <c r="Y82" s="24" t="s">
        <v>4203</v>
      </c>
      <c r="Z82" s="24">
        <v>13733171133</v>
      </c>
      <c r="AA82" s="24" t="s">
        <v>4204</v>
      </c>
      <c r="AB82" s="7"/>
      <c r="AC82" s="24">
        <v>15038780923</v>
      </c>
      <c r="AD82" s="20" t="s">
        <v>7104</v>
      </c>
      <c r="AE82" s="20" t="s">
        <v>4000</v>
      </c>
    </row>
    <row r="83" spans="1:31" s="32" customFormat="1" ht="60">
      <c r="A83" s="24">
        <v>16</v>
      </c>
      <c r="B83" s="40" t="s">
        <v>4216</v>
      </c>
      <c r="C83" s="24" t="s">
        <v>1366</v>
      </c>
      <c r="D83" s="24" t="s">
        <v>4217</v>
      </c>
      <c r="E83" s="24"/>
      <c r="F83" s="24">
        <v>400000</v>
      </c>
      <c r="G83" s="24">
        <v>0</v>
      </c>
      <c r="H83" s="24">
        <v>400000</v>
      </c>
      <c r="I83" s="24">
        <v>0</v>
      </c>
      <c r="J83" s="24">
        <v>0</v>
      </c>
      <c r="K83" s="24">
        <v>0</v>
      </c>
      <c r="L83" s="24">
        <v>0</v>
      </c>
      <c r="M83" s="24">
        <v>0</v>
      </c>
      <c r="N83" s="24" t="s">
        <v>4218</v>
      </c>
      <c r="O83" s="24" t="s">
        <v>1413</v>
      </c>
      <c r="P83" s="24" t="s">
        <v>1421</v>
      </c>
      <c r="Q83" s="24" t="s">
        <v>1381</v>
      </c>
      <c r="R83" s="24" t="s">
        <v>4219</v>
      </c>
      <c r="S83" s="24">
        <v>600</v>
      </c>
      <c r="T83" s="24">
        <v>0</v>
      </c>
      <c r="U83" s="24">
        <v>600</v>
      </c>
      <c r="V83" s="24" t="s">
        <v>4220</v>
      </c>
      <c r="W83" s="24" t="s">
        <v>1384</v>
      </c>
      <c r="X83" s="24" t="s">
        <v>1385</v>
      </c>
      <c r="Y83" s="24" t="s">
        <v>4221</v>
      </c>
      <c r="Z83" s="28">
        <v>13390039003</v>
      </c>
      <c r="AA83" s="24" t="s">
        <v>4222</v>
      </c>
      <c r="AB83" s="7"/>
      <c r="AC83" s="28">
        <v>18641198341</v>
      </c>
      <c r="AD83" s="20" t="s">
        <v>7104</v>
      </c>
      <c r="AE83" s="20" t="s">
        <v>1365</v>
      </c>
    </row>
    <row r="84" spans="1:31" s="27" customFormat="1" ht="48">
      <c r="A84" s="24">
        <v>17</v>
      </c>
      <c r="B84" s="24" t="s">
        <v>7051</v>
      </c>
      <c r="C84" s="24" t="s">
        <v>1366</v>
      </c>
      <c r="D84" s="24" t="s">
        <v>7052</v>
      </c>
      <c r="E84" s="24" t="s">
        <v>7053</v>
      </c>
      <c r="F84" s="24">
        <v>100000</v>
      </c>
      <c r="G84" s="24">
        <v>0</v>
      </c>
      <c r="H84" s="24">
        <v>100000</v>
      </c>
      <c r="I84" s="24">
        <v>0</v>
      </c>
      <c r="J84" s="24">
        <v>0</v>
      </c>
      <c r="K84" s="24">
        <v>0</v>
      </c>
      <c r="L84" s="24">
        <v>25500</v>
      </c>
      <c r="M84" s="24">
        <v>20000</v>
      </c>
      <c r="N84" s="24" t="s">
        <v>7054</v>
      </c>
      <c r="O84" s="24" t="s">
        <v>7055</v>
      </c>
      <c r="P84" s="24" t="s">
        <v>7056</v>
      </c>
      <c r="Q84" s="24" t="s">
        <v>1381</v>
      </c>
      <c r="R84" s="24" t="s">
        <v>7057</v>
      </c>
      <c r="S84" s="24">
        <v>25000</v>
      </c>
      <c r="T84" s="24">
        <v>6035</v>
      </c>
      <c r="U84" s="24">
        <v>5000</v>
      </c>
      <c r="V84" s="24" t="s">
        <v>7058</v>
      </c>
      <c r="W84" s="24" t="s">
        <v>1384</v>
      </c>
      <c r="X84" s="24" t="s">
        <v>1385</v>
      </c>
      <c r="Y84" s="24" t="s">
        <v>1432</v>
      </c>
      <c r="Z84" s="24">
        <v>13283837899</v>
      </c>
      <c r="AA84" s="24" t="s">
        <v>1433</v>
      </c>
      <c r="AB84" s="7"/>
      <c r="AC84" s="24">
        <v>18537161589</v>
      </c>
      <c r="AD84" s="20" t="s">
        <v>7106</v>
      </c>
      <c r="AE84" s="20" t="s">
        <v>4000</v>
      </c>
    </row>
    <row r="85" spans="1:31" s="34" customFormat="1" ht="60">
      <c r="A85" s="24">
        <v>18</v>
      </c>
      <c r="B85" s="24" t="s">
        <v>7059</v>
      </c>
      <c r="C85" s="40" t="s">
        <v>1366</v>
      </c>
      <c r="D85" s="374" t="s">
        <v>7060</v>
      </c>
      <c r="E85" s="24" t="s">
        <v>7117</v>
      </c>
      <c r="F85" s="28">
        <v>430000</v>
      </c>
      <c r="G85" s="28">
        <v>180000</v>
      </c>
      <c r="H85" s="28">
        <v>250000</v>
      </c>
      <c r="I85" s="24">
        <v>0</v>
      </c>
      <c r="J85" s="24">
        <v>0</v>
      </c>
      <c r="K85" s="24">
        <v>0</v>
      </c>
      <c r="L85" s="28">
        <v>490000</v>
      </c>
      <c r="M85" s="24">
        <v>159000</v>
      </c>
      <c r="N85" s="24" t="s">
        <v>7061</v>
      </c>
      <c r="O85" s="24" t="s">
        <v>1413</v>
      </c>
      <c r="P85" s="24" t="s">
        <v>1421</v>
      </c>
      <c r="Q85" s="24" t="s">
        <v>1381</v>
      </c>
      <c r="R85" s="24" t="s">
        <v>1430</v>
      </c>
      <c r="S85" s="28">
        <v>328.996</v>
      </c>
      <c r="T85" s="24">
        <v>329</v>
      </c>
      <c r="U85" s="24">
        <v>0</v>
      </c>
      <c r="V85" s="24" t="s">
        <v>7062</v>
      </c>
      <c r="W85" s="24" t="s">
        <v>1384</v>
      </c>
      <c r="X85" s="24" t="s">
        <v>1385</v>
      </c>
      <c r="Y85" s="24" t="s">
        <v>7063</v>
      </c>
      <c r="Z85" s="24">
        <v>13608672796</v>
      </c>
      <c r="AA85" s="24" t="s">
        <v>7064</v>
      </c>
      <c r="AB85" s="41"/>
      <c r="AC85" s="24">
        <v>15890128981</v>
      </c>
      <c r="AD85" s="20" t="s">
        <v>7107</v>
      </c>
      <c r="AE85" s="20" t="s">
        <v>4000</v>
      </c>
    </row>
    <row r="86" spans="1:31" s="27" customFormat="1" ht="81" customHeight="1">
      <c r="A86" s="24">
        <v>19</v>
      </c>
      <c r="B86" s="24" t="s">
        <v>7074</v>
      </c>
      <c r="C86" s="24" t="s">
        <v>1366</v>
      </c>
      <c r="D86" s="24" t="s">
        <v>7075</v>
      </c>
      <c r="E86" s="24" t="s">
        <v>7076</v>
      </c>
      <c r="F86" s="28">
        <v>100000</v>
      </c>
      <c r="G86" s="28">
        <v>13811</v>
      </c>
      <c r="H86" s="28">
        <v>86189</v>
      </c>
      <c r="I86" s="24">
        <v>0</v>
      </c>
      <c r="J86" s="24">
        <v>0</v>
      </c>
      <c r="K86" s="24">
        <v>0</v>
      </c>
      <c r="L86" s="28">
        <v>20000</v>
      </c>
      <c r="M86" s="24">
        <v>70000</v>
      </c>
      <c r="N86" s="24" t="s">
        <v>7077</v>
      </c>
      <c r="O86" s="24" t="s">
        <v>7078</v>
      </c>
      <c r="P86" s="24" t="s">
        <v>1421</v>
      </c>
      <c r="Q86" s="24" t="s">
        <v>7079</v>
      </c>
      <c r="R86" s="24" t="s">
        <v>7080</v>
      </c>
      <c r="S86" s="24">
        <v>810</v>
      </c>
      <c r="T86" s="24">
        <v>692</v>
      </c>
      <c r="U86" s="24">
        <v>118</v>
      </c>
      <c r="V86" s="24" t="s">
        <v>7081</v>
      </c>
      <c r="W86" s="24" t="s">
        <v>1384</v>
      </c>
      <c r="X86" s="24" t="s">
        <v>1385</v>
      </c>
      <c r="Y86" s="24" t="s">
        <v>7082</v>
      </c>
      <c r="Z86" s="24">
        <v>13673605310</v>
      </c>
      <c r="AA86" s="24" t="s">
        <v>7083</v>
      </c>
      <c r="AB86" s="24"/>
      <c r="AC86" s="24">
        <v>13598850305</v>
      </c>
      <c r="AD86" s="20" t="s">
        <v>7108</v>
      </c>
      <c r="AE86" s="20" t="s">
        <v>7105</v>
      </c>
    </row>
    <row r="87" spans="1:31" s="27" customFormat="1" ht="26.25" customHeight="1">
      <c r="A87" s="24"/>
      <c r="B87" s="38" t="s">
        <v>7111</v>
      </c>
      <c r="C87" s="24"/>
      <c r="D87" s="42" t="s">
        <v>7112</v>
      </c>
      <c r="E87" s="24"/>
      <c r="F87" s="8">
        <f>SUM(F88:F92)</f>
        <v>183400</v>
      </c>
      <c r="G87" s="28"/>
      <c r="H87" s="28"/>
      <c r="I87" s="24"/>
      <c r="J87" s="24"/>
      <c r="K87" s="24"/>
      <c r="L87" s="28"/>
      <c r="M87" s="8">
        <f>SUM(M88:M92)</f>
        <v>65000</v>
      </c>
      <c r="N87" s="24"/>
      <c r="O87" s="24"/>
      <c r="P87" s="24"/>
      <c r="Q87" s="24"/>
      <c r="R87" s="24"/>
      <c r="S87" s="24"/>
      <c r="T87" s="24"/>
      <c r="U87" s="24"/>
      <c r="V87" s="24"/>
      <c r="W87" s="24"/>
      <c r="X87" s="24"/>
      <c r="Y87" s="24"/>
      <c r="Z87" s="24"/>
      <c r="AA87" s="24"/>
      <c r="AB87" s="24"/>
      <c r="AC87" s="24"/>
      <c r="AD87" s="20"/>
      <c r="AE87" s="20"/>
    </row>
    <row r="88" spans="1:31" s="27" customFormat="1" ht="48">
      <c r="A88" s="24">
        <v>20</v>
      </c>
      <c r="B88" s="31" t="s">
        <v>4205</v>
      </c>
      <c r="C88" s="29" t="s">
        <v>3996</v>
      </c>
      <c r="D88" s="29" t="s">
        <v>4206</v>
      </c>
      <c r="E88" s="31" t="s">
        <v>4207</v>
      </c>
      <c r="F88" s="31">
        <v>36000</v>
      </c>
      <c r="G88" s="29">
        <v>0</v>
      </c>
      <c r="H88" s="29">
        <v>36000</v>
      </c>
      <c r="I88" s="29">
        <v>0</v>
      </c>
      <c r="J88" s="29">
        <v>0</v>
      </c>
      <c r="K88" s="29">
        <v>0</v>
      </c>
      <c r="L88" s="29">
        <v>13000</v>
      </c>
      <c r="M88" s="31">
        <v>15000</v>
      </c>
      <c r="N88" s="24" t="s">
        <v>1464</v>
      </c>
      <c r="O88" s="31" t="s">
        <v>4208</v>
      </c>
      <c r="P88" s="31" t="s">
        <v>4209</v>
      </c>
      <c r="Q88" s="31" t="s">
        <v>4210</v>
      </c>
      <c r="R88" s="31" t="s">
        <v>4211</v>
      </c>
      <c r="S88" s="31">
        <v>20</v>
      </c>
      <c r="T88" s="29">
        <v>20</v>
      </c>
      <c r="U88" s="29">
        <v>0</v>
      </c>
      <c r="V88" s="31" t="s">
        <v>4212</v>
      </c>
      <c r="W88" s="31" t="s">
        <v>4213</v>
      </c>
      <c r="X88" s="31" t="s">
        <v>4213</v>
      </c>
      <c r="Y88" s="29" t="s">
        <v>4214</v>
      </c>
      <c r="Z88" s="29">
        <v>13938249166</v>
      </c>
      <c r="AA88" s="31" t="s">
        <v>4215</v>
      </c>
      <c r="AB88" s="29"/>
      <c r="AC88" s="29">
        <v>15537129911</v>
      </c>
      <c r="AD88" s="20" t="s">
        <v>7104</v>
      </c>
      <c r="AE88" s="20" t="s">
        <v>4000</v>
      </c>
    </row>
    <row r="89" spans="1:31" s="34" customFormat="1" ht="90" customHeight="1">
      <c r="A89" s="24">
        <v>21</v>
      </c>
      <c r="B89" s="31" t="s">
        <v>7065</v>
      </c>
      <c r="C89" s="33" t="s">
        <v>3996</v>
      </c>
      <c r="D89" s="29" t="s">
        <v>7066</v>
      </c>
      <c r="E89" s="31" t="s">
        <v>1463</v>
      </c>
      <c r="F89" s="31">
        <v>50000</v>
      </c>
      <c r="G89" s="31">
        <v>0</v>
      </c>
      <c r="H89" s="31">
        <v>50000</v>
      </c>
      <c r="I89" s="31">
        <v>0</v>
      </c>
      <c r="J89" s="31">
        <v>0</v>
      </c>
      <c r="K89" s="31">
        <v>0</v>
      </c>
      <c r="L89" s="31">
        <v>17000</v>
      </c>
      <c r="M89" s="31">
        <v>20000</v>
      </c>
      <c r="N89" s="24" t="s">
        <v>1464</v>
      </c>
      <c r="O89" s="31" t="s">
        <v>7067</v>
      </c>
      <c r="P89" s="31" t="s">
        <v>7068</v>
      </c>
      <c r="Q89" s="31" t="s">
        <v>7069</v>
      </c>
      <c r="R89" s="31" t="s">
        <v>7070</v>
      </c>
      <c r="S89" s="31">
        <v>124</v>
      </c>
      <c r="T89" s="31">
        <v>124</v>
      </c>
      <c r="U89" s="31">
        <v>0</v>
      </c>
      <c r="V89" s="31" t="s">
        <v>7071</v>
      </c>
      <c r="W89" s="31" t="s">
        <v>4213</v>
      </c>
      <c r="X89" s="31" t="s">
        <v>4213</v>
      </c>
      <c r="Y89" s="31" t="s">
        <v>7072</v>
      </c>
      <c r="Z89" s="31">
        <v>13663716393</v>
      </c>
      <c r="AA89" s="31" t="s">
        <v>7073</v>
      </c>
      <c r="AB89" s="37"/>
      <c r="AC89" s="31">
        <v>13333869777</v>
      </c>
      <c r="AD89" s="20" t="s">
        <v>7107</v>
      </c>
      <c r="AE89" s="20" t="s">
        <v>4000</v>
      </c>
    </row>
    <row r="90" spans="1:31" s="27" customFormat="1" ht="60">
      <c r="A90" s="24">
        <v>22</v>
      </c>
      <c r="B90" s="31" t="s">
        <v>7084</v>
      </c>
      <c r="C90" s="33" t="s">
        <v>3996</v>
      </c>
      <c r="D90" s="31" t="s">
        <v>7085</v>
      </c>
      <c r="E90" s="31" t="s">
        <v>7086</v>
      </c>
      <c r="F90" s="31">
        <v>15500</v>
      </c>
      <c r="G90" s="31">
        <v>0</v>
      </c>
      <c r="H90" s="35">
        <v>15500</v>
      </c>
      <c r="I90" s="36">
        <v>0</v>
      </c>
      <c r="J90" s="31">
        <v>0</v>
      </c>
      <c r="K90" s="31">
        <v>0</v>
      </c>
      <c r="L90" s="31">
        <v>0</v>
      </c>
      <c r="M90" s="31">
        <v>10000</v>
      </c>
      <c r="N90" s="31" t="s">
        <v>7087</v>
      </c>
      <c r="O90" s="31" t="s">
        <v>7088</v>
      </c>
      <c r="P90" s="31" t="s">
        <v>7089</v>
      </c>
      <c r="Q90" s="31" t="s">
        <v>7090</v>
      </c>
      <c r="R90" s="31" t="s">
        <v>7091</v>
      </c>
      <c r="S90" s="31">
        <v>36</v>
      </c>
      <c r="T90" s="31">
        <v>36</v>
      </c>
      <c r="U90" s="31">
        <v>0</v>
      </c>
      <c r="V90" s="31" t="s">
        <v>7092</v>
      </c>
      <c r="W90" s="31" t="s">
        <v>4213</v>
      </c>
      <c r="X90" s="31" t="s">
        <v>4213</v>
      </c>
      <c r="Y90" s="31" t="s">
        <v>7093</v>
      </c>
      <c r="Z90" s="31">
        <v>13526662460</v>
      </c>
      <c r="AA90" s="31" t="s">
        <v>7094</v>
      </c>
      <c r="AB90" s="31"/>
      <c r="AC90" s="35">
        <v>13838325604</v>
      </c>
      <c r="AD90" s="15" t="s">
        <v>3999</v>
      </c>
      <c r="AE90" s="15" t="s">
        <v>1364</v>
      </c>
    </row>
    <row r="91" spans="1:31" s="34" customFormat="1" ht="110.25" customHeight="1">
      <c r="A91" s="24">
        <v>23</v>
      </c>
      <c r="B91" s="29" t="s">
        <v>7115</v>
      </c>
      <c r="C91" s="33" t="s">
        <v>3996</v>
      </c>
      <c r="D91" s="31" t="s">
        <v>7116</v>
      </c>
      <c r="E91" s="31" t="s">
        <v>7086</v>
      </c>
      <c r="F91" s="31">
        <v>31900</v>
      </c>
      <c r="G91" s="31">
        <v>0</v>
      </c>
      <c r="H91" s="36">
        <v>20000</v>
      </c>
      <c r="I91" s="35">
        <v>11900</v>
      </c>
      <c r="J91" s="31">
        <v>0</v>
      </c>
      <c r="K91" s="31">
        <v>0</v>
      </c>
      <c r="L91" s="31">
        <v>0</v>
      </c>
      <c r="M91" s="31">
        <v>10000</v>
      </c>
      <c r="N91" s="24" t="s">
        <v>7054</v>
      </c>
      <c r="O91" s="31" t="s">
        <v>7095</v>
      </c>
      <c r="P91" s="31" t="s">
        <v>7096</v>
      </c>
      <c r="Q91" s="31" t="s">
        <v>7090</v>
      </c>
      <c r="R91" s="31" t="s">
        <v>7097</v>
      </c>
      <c r="S91" s="31">
        <v>147</v>
      </c>
      <c r="T91" s="31">
        <v>147</v>
      </c>
      <c r="U91" s="31">
        <v>0</v>
      </c>
      <c r="V91" s="31" t="s">
        <v>7098</v>
      </c>
      <c r="W91" s="31" t="s">
        <v>4213</v>
      </c>
      <c r="X91" s="31" t="s">
        <v>4213</v>
      </c>
      <c r="Y91" s="31" t="s">
        <v>7099</v>
      </c>
      <c r="Z91" s="31">
        <v>13803730421</v>
      </c>
      <c r="AA91" s="31" t="s">
        <v>7094</v>
      </c>
      <c r="AB91" s="31"/>
      <c r="AC91" s="35">
        <v>13838325605</v>
      </c>
      <c r="AD91" s="15" t="s">
        <v>3999</v>
      </c>
      <c r="AE91" s="15" t="s">
        <v>1364</v>
      </c>
    </row>
    <row r="92" spans="1:31" s="34" customFormat="1" ht="98.25" customHeight="1">
      <c r="A92" s="24">
        <v>24</v>
      </c>
      <c r="B92" s="31" t="s">
        <v>4223</v>
      </c>
      <c r="C92" s="33" t="s">
        <v>3994</v>
      </c>
      <c r="D92" s="375" t="s">
        <v>5061</v>
      </c>
      <c r="E92" s="31" t="s">
        <v>4224</v>
      </c>
      <c r="F92" s="31">
        <v>50000</v>
      </c>
      <c r="G92" s="33">
        <v>0</v>
      </c>
      <c r="H92" s="31">
        <v>50000</v>
      </c>
      <c r="I92" s="33">
        <v>0</v>
      </c>
      <c r="J92" s="33">
        <v>0</v>
      </c>
      <c r="K92" s="33">
        <v>0</v>
      </c>
      <c r="L92" s="33">
        <v>37000</v>
      </c>
      <c r="M92" s="33">
        <v>10000</v>
      </c>
      <c r="N92" s="24" t="s">
        <v>4225</v>
      </c>
      <c r="O92" s="31" t="s">
        <v>4226</v>
      </c>
      <c r="P92" s="31" t="s">
        <v>4227</v>
      </c>
      <c r="Q92" s="31" t="s">
        <v>7046</v>
      </c>
      <c r="R92" s="31" t="s">
        <v>7047</v>
      </c>
      <c r="S92" s="33">
        <v>67</v>
      </c>
      <c r="T92" s="33">
        <v>67</v>
      </c>
      <c r="U92" s="33">
        <v>0</v>
      </c>
      <c r="V92" s="31" t="s">
        <v>7048</v>
      </c>
      <c r="W92" s="31" t="s">
        <v>4213</v>
      </c>
      <c r="X92" s="31" t="s">
        <v>4213</v>
      </c>
      <c r="Y92" s="31" t="s">
        <v>7049</v>
      </c>
      <c r="Z92" s="31">
        <v>13592600999</v>
      </c>
      <c r="AA92" s="33" t="s">
        <v>7050</v>
      </c>
      <c r="AB92" s="15"/>
      <c r="AC92" s="33">
        <v>18039292066</v>
      </c>
      <c r="AD92" s="15" t="s">
        <v>7104</v>
      </c>
      <c r="AE92" s="15" t="s">
        <v>7105</v>
      </c>
    </row>
    <row r="93" spans="1:31" ht="31.5" customHeight="1">
      <c r="A93" s="15"/>
      <c r="B93" s="45" t="s">
        <v>5059</v>
      </c>
      <c r="C93" s="15">
        <v>1</v>
      </c>
      <c r="D93" s="45" t="s">
        <v>5065</v>
      </c>
      <c r="E93" s="15"/>
      <c r="F93" s="8">
        <f>SUM(F94+F115)</f>
        <v>3835451</v>
      </c>
      <c r="G93" s="15"/>
      <c r="H93" s="15"/>
      <c r="I93" s="15"/>
      <c r="J93" s="15"/>
      <c r="K93" s="15"/>
      <c r="L93" s="15"/>
      <c r="M93" s="8">
        <f>SUM(M94+M115)</f>
        <v>1478513</v>
      </c>
      <c r="N93" s="15"/>
      <c r="O93" s="15"/>
      <c r="P93" s="15"/>
      <c r="Q93" s="15"/>
      <c r="R93" s="15"/>
      <c r="S93" s="15"/>
      <c r="T93" s="15"/>
      <c r="U93" s="15"/>
      <c r="V93" s="15"/>
      <c r="W93" s="15"/>
      <c r="X93" s="15"/>
      <c r="Y93" s="15"/>
      <c r="Z93" s="15"/>
      <c r="AA93" s="15"/>
      <c r="AB93" s="15"/>
      <c r="AC93" s="15"/>
      <c r="AD93" s="15"/>
      <c r="AE93" s="15"/>
    </row>
    <row r="94" spans="1:31" ht="32.25" customHeight="1">
      <c r="A94" s="15"/>
      <c r="B94" s="45" t="s">
        <v>5060</v>
      </c>
      <c r="C94" s="15">
        <v>0</v>
      </c>
      <c r="D94" s="45" t="s">
        <v>5063</v>
      </c>
      <c r="E94" s="15"/>
      <c r="F94" s="8">
        <f>SUM(F95:F114)</f>
        <v>3387651</v>
      </c>
      <c r="G94" s="15"/>
      <c r="H94" s="15"/>
      <c r="I94" s="15"/>
      <c r="J94" s="15"/>
      <c r="K94" s="15"/>
      <c r="L94" s="15"/>
      <c r="M94" s="8">
        <f>SUM(M95:M114)</f>
        <v>1428513</v>
      </c>
      <c r="N94" s="15"/>
      <c r="O94" s="15"/>
      <c r="P94" s="15"/>
      <c r="Q94" s="15"/>
      <c r="R94" s="15"/>
      <c r="S94" s="15"/>
      <c r="T94" s="15"/>
      <c r="U94" s="15"/>
      <c r="V94" s="15"/>
      <c r="W94" s="15"/>
      <c r="X94" s="15"/>
      <c r="Y94" s="15"/>
      <c r="Z94" s="15"/>
      <c r="AA94" s="15"/>
      <c r="AB94" s="15"/>
      <c r="AC94" s="15"/>
      <c r="AD94" s="15"/>
      <c r="AE94" s="15"/>
    </row>
    <row r="95" spans="1:31" s="26" customFormat="1" ht="48">
      <c r="A95" s="31">
        <v>1</v>
      </c>
      <c r="B95" s="31" t="s">
        <v>7119</v>
      </c>
      <c r="C95" s="31" t="s">
        <v>4007</v>
      </c>
      <c r="D95" s="31" t="s">
        <v>7120</v>
      </c>
      <c r="E95" s="31" t="s">
        <v>7121</v>
      </c>
      <c r="F95" s="31">
        <v>208416</v>
      </c>
      <c r="G95" s="31">
        <v>0</v>
      </c>
      <c r="H95" s="31">
        <v>67363</v>
      </c>
      <c r="I95" s="31">
        <v>141053</v>
      </c>
      <c r="J95" s="31">
        <v>0</v>
      </c>
      <c r="K95" s="31">
        <v>0</v>
      </c>
      <c r="L95" s="31" t="s">
        <v>7319</v>
      </c>
      <c r="M95" s="31">
        <v>50000</v>
      </c>
      <c r="N95" s="31" t="s">
        <v>1447</v>
      </c>
      <c r="O95" s="31" t="s">
        <v>7122</v>
      </c>
      <c r="P95" s="31" t="s">
        <v>7123</v>
      </c>
      <c r="Q95" s="31" t="s">
        <v>7124</v>
      </c>
      <c r="R95" s="31" t="s">
        <v>7125</v>
      </c>
      <c r="S95" s="31" t="s">
        <v>7320</v>
      </c>
      <c r="T95" s="31" t="s">
        <v>7320</v>
      </c>
      <c r="U95" s="31">
        <v>0</v>
      </c>
      <c r="V95" s="31" t="s">
        <v>7126</v>
      </c>
      <c r="W95" s="31" t="s">
        <v>7127</v>
      </c>
      <c r="X95" s="31" t="s">
        <v>7127</v>
      </c>
      <c r="Y95" s="31" t="s">
        <v>7128</v>
      </c>
      <c r="Z95" s="31" t="s">
        <v>7321</v>
      </c>
      <c r="AA95" s="31" t="s">
        <v>7129</v>
      </c>
      <c r="AB95" s="31" t="s">
        <v>7130</v>
      </c>
      <c r="AC95" s="31">
        <v>18638111009</v>
      </c>
      <c r="AD95" s="31" t="s">
        <v>7107</v>
      </c>
      <c r="AE95" s="31" t="s">
        <v>4000</v>
      </c>
    </row>
    <row r="96" spans="1:31" s="26" customFormat="1" ht="48">
      <c r="A96" s="31">
        <v>2</v>
      </c>
      <c r="B96" s="31" t="s">
        <v>7131</v>
      </c>
      <c r="C96" s="31" t="s">
        <v>4007</v>
      </c>
      <c r="D96" s="31" t="s">
        <v>7132</v>
      </c>
      <c r="E96" s="31" t="s">
        <v>7121</v>
      </c>
      <c r="F96" s="31">
        <v>243233</v>
      </c>
      <c r="G96" s="31">
        <v>0</v>
      </c>
      <c r="H96" s="31">
        <v>82403</v>
      </c>
      <c r="I96" s="31">
        <v>160830</v>
      </c>
      <c r="J96" s="31">
        <v>0</v>
      </c>
      <c r="K96" s="31">
        <v>0</v>
      </c>
      <c r="L96" s="31" t="s">
        <v>7322</v>
      </c>
      <c r="M96" s="31">
        <v>50000</v>
      </c>
      <c r="N96" s="31" t="s">
        <v>1447</v>
      </c>
      <c r="O96" s="31" t="s">
        <v>7133</v>
      </c>
      <c r="P96" s="31" t="s">
        <v>7123</v>
      </c>
      <c r="Q96" s="31" t="s">
        <v>7134</v>
      </c>
      <c r="R96" s="31" t="s">
        <v>7125</v>
      </c>
      <c r="S96" s="31" t="s">
        <v>7323</v>
      </c>
      <c r="T96" s="31" t="s">
        <v>7323</v>
      </c>
      <c r="U96" s="31">
        <v>0</v>
      </c>
      <c r="V96" s="31" t="s">
        <v>7126</v>
      </c>
      <c r="W96" s="31" t="s">
        <v>7127</v>
      </c>
      <c r="X96" s="31" t="s">
        <v>7127</v>
      </c>
      <c r="Y96" s="31" t="s">
        <v>7128</v>
      </c>
      <c r="Z96" s="31" t="s">
        <v>7321</v>
      </c>
      <c r="AA96" s="31" t="s">
        <v>7129</v>
      </c>
      <c r="AB96" s="31" t="s">
        <v>7130</v>
      </c>
      <c r="AC96" s="31">
        <v>18638111009</v>
      </c>
      <c r="AD96" s="31" t="s">
        <v>7107</v>
      </c>
      <c r="AE96" s="31" t="s">
        <v>4000</v>
      </c>
    </row>
    <row r="97" spans="1:31" s="26" customFormat="1" ht="72" customHeight="1">
      <c r="A97" s="31">
        <v>3</v>
      </c>
      <c r="B97" s="31" t="s">
        <v>7135</v>
      </c>
      <c r="C97" s="31" t="s">
        <v>4007</v>
      </c>
      <c r="D97" s="31" t="s">
        <v>7136</v>
      </c>
      <c r="E97" s="31" t="s">
        <v>7137</v>
      </c>
      <c r="F97" s="31">
        <v>68000</v>
      </c>
      <c r="G97" s="31">
        <v>68000</v>
      </c>
      <c r="H97" s="31">
        <v>0</v>
      </c>
      <c r="I97" s="31">
        <v>0</v>
      </c>
      <c r="J97" s="31">
        <v>0</v>
      </c>
      <c r="K97" s="31">
        <v>0</v>
      </c>
      <c r="L97" s="31" t="s">
        <v>7324</v>
      </c>
      <c r="M97" s="31">
        <v>40000</v>
      </c>
      <c r="N97" s="31" t="s">
        <v>1447</v>
      </c>
      <c r="O97" s="31" t="s">
        <v>7138</v>
      </c>
      <c r="P97" s="31" t="s">
        <v>7123</v>
      </c>
      <c r="Q97" s="31" t="s">
        <v>7139</v>
      </c>
      <c r="R97" s="31" t="s">
        <v>7125</v>
      </c>
      <c r="S97" s="31">
        <v>53</v>
      </c>
      <c r="T97" s="31">
        <v>53</v>
      </c>
      <c r="U97" s="31">
        <v>0</v>
      </c>
      <c r="V97" s="31" t="s">
        <v>7140</v>
      </c>
      <c r="W97" s="31" t="s">
        <v>7127</v>
      </c>
      <c r="X97" s="31" t="s">
        <v>7127</v>
      </c>
      <c r="Y97" s="31" t="s">
        <v>7141</v>
      </c>
      <c r="Z97" s="31">
        <v>18638928337</v>
      </c>
      <c r="AA97" s="31" t="s">
        <v>7142</v>
      </c>
      <c r="AB97" s="31"/>
      <c r="AC97" s="31">
        <v>13503841878</v>
      </c>
      <c r="AD97" s="31" t="s">
        <v>7107</v>
      </c>
      <c r="AE97" s="31" t="s">
        <v>4000</v>
      </c>
    </row>
    <row r="98" spans="1:31" s="26" customFormat="1" ht="72" customHeight="1">
      <c r="A98" s="31">
        <v>4</v>
      </c>
      <c r="B98" s="31" t="s">
        <v>7143</v>
      </c>
      <c r="C98" s="31" t="s">
        <v>4007</v>
      </c>
      <c r="D98" s="31" t="s">
        <v>7144</v>
      </c>
      <c r="E98" s="31" t="s">
        <v>7137</v>
      </c>
      <c r="F98" s="31" t="s">
        <v>7325</v>
      </c>
      <c r="G98" s="31" t="s">
        <v>7324</v>
      </c>
      <c r="H98" s="31" t="s">
        <v>7325</v>
      </c>
      <c r="I98" s="31" t="s">
        <v>7324</v>
      </c>
      <c r="J98" s="31" t="s">
        <v>7324</v>
      </c>
      <c r="K98" s="31" t="s">
        <v>7324</v>
      </c>
      <c r="L98" s="31" t="s">
        <v>7324</v>
      </c>
      <c r="M98" s="31" t="s">
        <v>7326</v>
      </c>
      <c r="N98" s="31" t="s">
        <v>7145</v>
      </c>
      <c r="O98" s="31" t="s">
        <v>7138</v>
      </c>
      <c r="P98" s="31" t="s">
        <v>7123</v>
      </c>
      <c r="Q98" s="31" t="s">
        <v>7139</v>
      </c>
      <c r="R98" s="31" t="s">
        <v>7125</v>
      </c>
      <c r="S98" s="31" t="s">
        <v>7327</v>
      </c>
      <c r="T98" s="31" t="s">
        <v>7324</v>
      </c>
      <c r="U98" s="31" t="s">
        <v>7327</v>
      </c>
      <c r="V98" s="31" t="s">
        <v>7146</v>
      </c>
      <c r="W98" s="31" t="s">
        <v>7127</v>
      </c>
      <c r="X98" s="31" t="s">
        <v>7127</v>
      </c>
      <c r="Y98" s="31" t="s">
        <v>7147</v>
      </c>
      <c r="Z98" s="31" t="s">
        <v>7328</v>
      </c>
      <c r="AA98" s="31" t="s">
        <v>7148</v>
      </c>
      <c r="AB98" s="31" t="s">
        <v>7149</v>
      </c>
      <c r="AC98" s="31" t="s">
        <v>7329</v>
      </c>
      <c r="AD98" s="31" t="s">
        <v>7107</v>
      </c>
      <c r="AE98" s="31" t="s">
        <v>4000</v>
      </c>
    </row>
    <row r="99" spans="1:31" s="26" customFormat="1" ht="72" customHeight="1">
      <c r="A99" s="31">
        <v>5</v>
      </c>
      <c r="B99" s="31" t="s">
        <v>4570</v>
      </c>
      <c r="C99" s="31" t="s">
        <v>4007</v>
      </c>
      <c r="D99" s="31" t="s">
        <v>4571</v>
      </c>
      <c r="E99" s="31" t="s">
        <v>4572</v>
      </c>
      <c r="F99" s="31">
        <v>150000</v>
      </c>
      <c r="G99" s="31">
        <v>0</v>
      </c>
      <c r="H99" s="31">
        <v>150000</v>
      </c>
      <c r="I99" s="31">
        <v>0</v>
      </c>
      <c r="J99" s="31">
        <v>0</v>
      </c>
      <c r="K99" s="31">
        <v>0</v>
      </c>
      <c r="L99" s="31" t="s">
        <v>7324</v>
      </c>
      <c r="M99" s="31">
        <v>50000</v>
      </c>
      <c r="N99" s="31" t="s">
        <v>1447</v>
      </c>
      <c r="O99" s="31" t="s">
        <v>4573</v>
      </c>
      <c r="P99" s="31" t="s">
        <v>7123</v>
      </c>
      <c r="Q99" s="31" t="s">
        <v>7139</v>
      </c>
      <c r="R99" s="31" t="s">
        <v>4574</v>
      </c>
      <c r="S99" s="31">
        <v>38</v>
      </c>
      <c r="T99" s="31">
        <v>38</v>
      </c>
      <c r="U99" s="31">
        <v>0</v>
      </c>
      <c r="V99" s="31" t="s">
        <v>4575</v>
      </c>
      <c r="W99" s="31" t="s">
        <v>7127</v>
      </c>
      <c r="X99" s="31" t="s">
        <v>7127</v>
      </c>
      <c r="Y99" s="31" t="s">
        <v>4576</v>
      </c>
      <c r="Z99" s="31">
        <v>18638929097</v>
      </c>
      <c r="AA99" s="31" t="s">
        <v>4577</v>
      </c>
      <c r="AB99" s="31" t="s">
        <v>4578</v>
      </c>
      <c r="AC99" s="31">
        <v>18638929501</v>
      </c>
      <c r="AD99" s="31" t="s">
        <v>7107</v>
      </c>
      <c r="AE99" s="31" t="s">
        <v>4000</v>
      </c>
    </row>
    <row r="100" spans="1:31" s="26" customFormat="1" ht="72" customHeight="1">
      <c r="A100" s="31">
        <v>6</v>
      </c>
      <c r="B100" s="31" t="s">
        <v>4579</v>
      </c>
      <c r="C100" s="31" t="s">
        <v>4007</v>
      </c>
      <c r="D100" s="31" t="s">
        <v>4580</v>
      </c>
      <c r="E100" s="31" t="s">
        <v>7137</v>
      </c>
      <c r="F100" s="31">
        <v>92522</v>
      </c>
      <c r="G100" s="31">
        <v>0</v>
      </c>
      <c r="H100" s="31">
        <v>92522</v>
      </c>
      <c r="I100" s="31">
        <v>0</v>
      </c>
      <c r="J100" s="31">
        <v>0</v>
      </c>
      <c r="K100" s="31">
        <v>0</v>
      </c>
      <c r="L100" s="31" t="s">
        <v>7330</v>
      </c>
      <c r="M100" s="31">
        <v>25500</v>
      </c>
      <c r="N100" s="31" t="s">
        <v>4581</v>
      </c>
      <c r="O100" s="31" t="s">
        <v>4582</v>
      </c>
      <c r="P100" s="31" t="s">
        <v>4583</v>
      </c>
      <c r="Q100" s="31" t="s">
        <v>4584</v>
      </c>
      <c r="R100" s="31" t="s">
        <v>7125</v>
      </c>
      <c r="S100" s="31">
        <v>112</v>
      </c>
      <c r="T100" s="31">
        <v>112</v>
      </c>
      <c r="U100" s="31">
        <v>0</v>
      </c>
      <c r="V100" s="31" t="s">
        <v>4585</v>
      </c>
      <c r="W100" s="31" t="s">
        <v>4586</v>
      </c>
      <c r="X100" s="31" t="s">
        <v>7127</v>
      </c>
      <c r="Y100" s="31" t="s">
        <v>4587</v>
      </c>
      <c r="Z100" s="31" t="s">
        <v>7331</v>
      </c>
      <c r="AA100" s="31" t="s">
        <v>4588</v>
      </c>
      <c r="AB100" s="31" t="s">
        <v>4589</v>
      </c>
      <c r="AC100" s="31" t="s">
        <v>7332</v>
      </c>
      <c r="AD100" s="31" t="s">
        <v>7107</v>
      </c>
      <c r="AE100" s="31" t="s">
        <v>4000</v>
      </c>
    </row>
    <row r="101" spans="1:31" s="26" customFormat="1" ht="72" customHeight="1">
      <c r="A101" s="31">
        <v>7</v>
      </c>
      <c r="B101" s="31" t="s">
        <v>4590</v>
      </c>
      <c r="C101" s="31" t="s">
        <v>4007</v>
      </c>
      <c r="D101" s="31" t="s">
        <v>4591</v>
      </c>
      <c r="E101" s="31" t="s">
        <v>7137</v>
      </c>
      <c r="F101" s="31">
        <v>187300</v>
      </c>
      <c r="G101" s="31">
        <v>0</v>
      </c>
      <c r="H101" s="31">
        <v>187300</v>
      </c>
      <c r="I101" s="31">
        <v>0</v>
      </c>
      <c r="J101" s="31">
        <v>0</v>
      </c>
      <c r="K101" s="31">
        <v>0</v>
      </c>
      <c r="L101" s="31">
        <v>750</v>
      </c>
      <c r="M101" s="31">
        <v>44900</v>
      </c>
      <c r="N101" s="31" t="s">
        <v>4592</v>
      </c>
      <c r="O101" s="31" t="s">
        <v>4593</v>
      </c>
      <c r="P101" s="31" t="s">
        <v>4583</v>
      </c>
      <c r="Q101" s="31" t="s">
        <v>7139</v>
      </c>
      <c r="R101" s="31" t="s">
        <v>4594</v>
      </c>
      <c r="S101" s="31">
        <v>80</v>
      </c>
      <c r="T101" s="31">
        <v>0</v>
      </c>
      <c r="U101" s="31">
        <v>80</v>
      </c>
      <c r="V101" s="31" t="s">
        <v>4585</v>
      </c>
      <c r="W101" s="31" t="s">
        <v>4586</v>
      </c>
      <c r="X101" s="31" t="s">
        <v>7127</v>
      </c>
      <c r="Y101" s="31" t="s">
        <v>4587</v>
      </c>
      <c r="Z101" s="31" t="s">
        <v>7331</v>
      </c>
      <c r="AA101" s="31" t="s">
        <v>4588</v>
      </c>
      <c r="AB101" s="31" t="s">
        <v>4589</v>
      </c>
      <c r="AC101" s="31" t="s">
        <v>7332</v>
      </c>
      <c r="AD101" s="31" t="s">
        <v>7107</v>
      </c>
      <c r="AE101" s="31" t="s">
        <v>4000</v>
      </c>
    </row>
    <row r="102" spans="1:31" s="26" customFormat="1" ht="72" customHeight="1">
      <c r="A102" s="31">
        <v>8</v>
      </c>
      <c r="B102" s="31" t="s">
        <v>4595</v>
      </c>
      <c r="C102" s="31" t="s">
        <v>4007</v>
      </c>
      <c r="D102" s="31" t="s">
        <v>7144</v>
      </c>
      <c r="E102" s="31" t="s">
        <v>4596</v>
      </c>
      <c r="F102" s="31">
        <v>105000</v>
      </c>
      <c r="G102" s="31">
        <v>0</v>
      </c>
      <c r="H102" s="31">
        <v>10000</v>
      </c>
      <c r="I102" s="31">
        <v>95000</v>
      </c>
      <c r="J102" s="31">
        <v>0</v>
      </c>
      <c r="K102" s="31">
        <v>0</v>
      </c>
      <c r="L102" s="31" t="s">
        <v>7333</v>
      </c>
      <c r="M102" s="31">
        <v>40000</v>
      </c>
      <c r="N102" s="31" t="s">
        <v>4225</v>
      </c>
      <c r="O102" s="31" t="s">
        <v>7334</v>
      </c>
      <c r="P102" s="31" t="s">
        <v>4597</v>
      </c>
      <c r="Q102" s="31" t="s">
        <v>4598</v>
      </c>
      <c r="R102" s="31" t="s">
        <v>4599</v>
      </c>
      <c r="S102" s="31">
        <v>40</v>
      </c>
      <c r="T102" s="31">
        <v>40</v>
      </c>
      <c r="U102" s="31">
        <v>0</v>
      </c>
      <c r="V102" s="31" t="s">
        <v>4600</v>
      </c>
      <c r="W102" s="31" t="s">
        <v>7127</v>
      </c>
      <c r="X102" s="31" t="s">
        <v>7127</v>
      </c>
      <c r="Y102" s="31" t="s">
        <v>4601</v>
      </c>
      <c r="Z102" s="31" t="s">
        <v>7335</v>
      </c>
      <c r="AA102" s="31" t="s">
        <v>4602</v>
      </c>
      <c r="AB102" s="31" t="s">
        <v>4603</v>
      </c>
      <c r="AC102" s="31">
        <v>18695809577</v>
      </c>
      <c r="AD102" s="31" t="s">
        <v>7107</v>
      </c>
      <c r="AE102" s="31" t="s">
        <v>7105</v>
      </c>
    </row>
    <row r="103" spans="1:31" s="26" customFormat="1" ht="72" customHeight="1">
      <c r="A103" s="31">
        <v>9</v>
      </c>
      <c r="B103" s="31" t="s">
        <v>4604</v>
      </c>
      <c r="C103" s="31" t="s">
        <v>4007</v>
      </c>
      <c r="D103" s="31" t="s">
        <v>4605</v>
      </c>
      <c r="E103" s="31" t="s">
        <v>4606</v>
      </c>
      <c r="F103" s="31">
        <v>1100000</v>
      </c>
      <c r="G103" s="31">
        <v>0</v>
      </c>
      <c r="H103" s="31">
        <v>1100000</v>
      </c>
      <c r="I103" s="31">
        <v>0</v>
      </c>
      <c r="J103" s="31">
        <v>0</v>
      </c>
      <c r="K103" s="31">
        <v>0</v>
      </c>
      <c r="L103" s="31">
        <v>11498.45</v>
      </c>
      <c r="M103" s="31">
        <v>580113</v>
      </c>
      <c r="N103" s="31" t="s">
        <v>4607</v>
      </c>
      <c r="O103" s="31" t="s">
        <v>4608</v>
      </c>
      <c r="P103" s="31" t="s">
        <v>4609</v>
      </c>
      <c r="Q103" s="31" t="s">
        <v>4610</v>
      </c>
      <c r="R103" s="31" t="s">
        <v>4611</v>
      </c>
      <c r="S103" s="31">
        <v>2912</v>
      </c>
      <c r="T103" s="31">
        <v>1042</v>
      </c>
      <c r="U103" s="31">
        <v>1870</v>
      </c>
      <c r="V103" s="31" t="s">
        <v>4600</v>
      </c>
      <c r="W103" s="31" t="s">
        <v>7127</v>
      </c>
      <c r="X103" s="31" t="s">
        <v>7127</v>
      </c>
      <c r="Y103" s="31" t="s">
        <v>4612</v>
      </c>
      <c r="Z103" s="31" t="s">
        <v>7336</v>
      </c>
      <c r="AA103" s="31" t="s">
        <v>4613</v>
      </c>
      <c r="AB103" s="31" t="s">
        <v>4614</v>
      </c>
      <c r="AC103" s="31" t="s">
        <v>7337</v>
      </c>
      <c r="AD103" s="31" t="s">
        <v>7107</v>
      </c>
      <c r="AE103" s="31" t="s">
        <v>4000</v>
      </c>
    </row>
    <row r="104" spans="1:31" s="26" customFormat="1" ht="72" customHeight="1">
      <c r="A104" s="31">
        <v>10</v>
      </c>
      <c r="B104" s="31" t="s">
        <v>4615</v>
      </c>
      <c r="C104" s="31" t="s">
        <v>4007</v>
      </c>
      <c r="D104" s="31" t="s">
        <v>7338</v>
      </c>
      <c r="E104" s="31" t="s">
        <v>4616</v>
      </c>
      <c r="F104" s="31">
        <v>474500</v>
      </c>
      <c r="G104" s="31">
        <v>0</v>
      </c>
      <c r="H104" s="31">
        <v>474500</v>
      </c>
      <c r="I104" s="31">
        <v>0</v>
      </c>
      <c r="J104" s="31">
        <v>0</v>
      </c>
      <c r="K104" s="31">
        <v>0</v>
      </c>
      <c r="L104" s="31" t="s">
        <v>7339</v>
      </c>
      <c r="M104" s="31">
        <v>70000</v>
      </c>
      <c r="N104" s="31" t="s">
        <v>4617</v>
      </c>
      <c r="O104" s="31" t="s">
        <v>5032</v>
      </c>
      <c r="P104" s="31" t="s">
        <v>5033</v>
      </c>
      <c r="Q104" s="31" t="s">
        <v>4618</v>
      </c>
      <c r="R104" s="31" t="s">
        <v>4619</v>
      </c>
      <c r="S104" s="31">
        <v>736.8</v>
      </c>
      <c r="T104" s="31" t="s">
        <v>7324</v>
      </c>
      <c r="U104" s="31" t="s">
        <v>5034</v>
      </c>
      <c r="V104" s="31" t="s">
        <v>4620</v>
      </c>
      <c r="W104" s="31" t="s">
        <v>7127</v>
      </c>
      <c r="X104" s="31" t="s">
        <v>7127</v>
      </c>
      <c r="Y104" s="31" t="s">
        <v>4621</v>
      </c>
      <c r="Z104" s="31" t="s">
        <v>5035</v>
      </c>
      <c r="AA104" s="31" t="s">
        <v>4622</v>
      </c>
      <c r="AB104" s="31"/>
      <c r="AC104" s="31" t="s">
        <v>5036</v>
      </c>
      <c r="AD104" s="31" t="s">
        <v>7107</v>
      </c>
      <c r="AE104" s="31" t="s">
        <v>4000</v>
      </c>
    </row>
    <row r="105" spans="1:31" s="26" customFormat="1" ht="72" customHeight="1">
      <c r="A105" s="31">
        <v>11</v>
      </c>
      <c r="B105" s="31" t="s">
        <v>4623</v>
      </c>
      <c r="C105" s="31" t="s">
        <v>4007</v>
      </c>
      <c r="D105" s="31" t="s">
        <v>4624</v>
      </c>
      <c r="E105" s="31" t="s">
        <v>4625</v>
      </c>
      <c r="F105" s="31">
        <v>59680</v>
      </c>
      <c r="G105" s="31">
        <v>0</v>
      </c>
      <c r="H105" s="31">
        <v>39680</v>
      </c>
      <c r="I105" s="31">
        <v>20000</v>
      </c>
      <c r="J105" s="31">
        <v>0</v>
      </c>
      <c r="K105" s="31">
        <v>0</v>
      </c>
      <c r="L105" s="31">
        <v>7500</v>
      </c>
      <c r="M105" s="31">
        <v>17000</v>
      </c>
      <c r="N105" s="31" t="s">
        <v>4626</v>
      </c>
      <c r="O105" s="31" t="s">
        <v>4627</v>
      </c>
      <c r="P105" s="31" t="s">
        <v>4628</v>
      </c>
      <c r="Q105" s="31" t="s">
        <v>4629</v>
      </c>
      <c r="R105" s="31" t="s">
        <v>4630</v>
      </c>
      <c r="S105" s="31">
        <v>93</v>
      </c>
      <c r="T105" s="31">
        <v>93</v>
      </c>
      <c r="U105" s="31">
        <v>0</v>
      </c>
      <c r="V105" s="31" t="s">
        <v>4631</v>
      </c>
      <c r="W105" s="31" t="s">
        <v>7127</v>
      </c>
      <c r="X105" s="31" t="s">
        <v>7127</v>
      </c>
      <c r="Y105" s="31" t="s">
        <v>4632</v>
      </c>
      <c r="Z105" s="31" t="s">
        <v>4633</v>
      </c>
      <c r="AA105" s="31" t="s">
        <v>4634</v>
      </c>
      <c r="AB105" s="31" t="s">
        <v>4635</v>
      </c>
      <c r="AC105" s="31" t="s">
        <v>4636</v>
      </c>
      <c r="AD105" s="31" t="s">
        <v>7104</v>
      </c>
      <c r="AE105" s="31" t="s">
        <v>4000</v>
      </c>
    </row>
    <row r="106" spans="1:31" s="26" customFormat="1" ht="72" customHeight="1">
      <c r="A106" s="31">
        <v>12</v>
      </c>
      <c r="B106" s="31" t="s">
        <v>4637</v>
      </c>
      <c r="C106" s="31" t="s">
        <v>4007</v>
      </c>
      <c r="D106" s="31" t="s">
        <v>4638</v>
      </c>
      <c r="E106" s="31" t="s">
        <v>4639</v>
      </c>
      <c r="F106" s="31">
        <v>180000</v>
      </c>
      <c r="G106" s="31">
        <v>0</v>
      </c>
      <c r="H106" s="31">
        <v>60000</v>
      </c>
      <c r="I106" s="31">
        <v>0</v>
      </c>
      <c r="J106" s="31">
        <v>0</v>
      </c>
      <c r="K106" s="31">
        <v>0</v>
      </c>
      <c r="L106" s="31">
        <v>20000</v>
      </c>
      <c r="M106" s="31">
        <v>51000</v>
      </c>
      <c r="N106" s="31" t="s">
        <v>4640</v>
      </c>
      <c r="O106" s="31" t="s">
        <v>4641</v>
      </c>
      <c r="P106" s="31" t="s">
        <v>4642</v>
      </c>
      <c r="Q106" s="31" t="s">
        <v>3995</v>
      </c>
      <c r="R106" s="31" t="s">
        <v>4643</v>
      </c>
      <c r="S106" s="31">
        <v>0</v>
      </c>
      <c r="T106" s="31">
        <v>0</v>
      </c>
      <c r="U106" s="31">
        <v>0</v>
      </c>
      <c r="V106" s="31" t="s">
        <v>4644</v>
      </c>
      <c r="W106" s="31" t="s">
        <v>7127</v>
      </c>
      <c r="X106" s="31" t="s">
        <v>7127</v>
      </c>
      <c r="Y106" s="31"/>
      <c r="Z106" s="31"/>
      <c r="AA106" s="31" t="s">
        <v>4645</v>
      </c>
      <c r="AB106" s="31" t="s">
        <v>4646</v>
      </c>
      <c r="AC106" s="31">
        <v>15939019255</v>
      </c>
      <c r="AD106" s="31" t="s">
        <v>7104</v>
      </c>
      <c r="AE106" s="31" t="s">
        <v>4000</v>
      </c>
    </row>
    <row r="107" spans="1:31" s="26" customFormat="1" ht="72" customHeight="1">
      <c r="A107" s="31">
        <v>13</v>
      </c>
      <c r="B107" s="31" t="s">
        <v>4647</v>
      </c>
      <c r="C107" s="31" t="s">
        <v>4007</v>
      </c>
      <c r="D107" s="31" t="s">
        <v>4648</v>
      </c>
      <c r="E107" s="31" t="s">
        <v>4649</v>
      </c>
      <c r="F107" s="31">
        <v>57000</v>
      </c>
      <c r="G107" s="31">
        <v>0</v>
      </c>
      <c r="H107" s="31">
        <v>20000</v>
      </c>
      <c r="I107" s="31">
        <v>37000</v>
      </c>
      <c r="J107" s="31">
        <v>7000</v>
      </c>
      <c r="K107" s="31">
        <v>0</v>
      </c>
      <c r="L107" s="31">
        <v>0</v>
      </c>
      <c r="M107" s="31">
        <v>35000</v>
      </c>
      <c r="N107" s="31" t="s">
        <v>4650</v>
      </c>
      <c r="O107" s="31" t="s">
        <v>4651</v>
      </c>
      <c r="P107" s="31" t="s">
        <v>4652</v>
      </c>
      <c r="Q107" s="31" t="s">
        <v>4653</v>
      </c>
      <c r="R107" s="31" t="s">
        <v>4654</v>
      </c>
      <c r="S107" s="31">
        <v>73</v>
      </c>
      <c r="T107" s="31" t="s">
        <v>7324</v>
      </c>
      <c r="U107" s="31">
        <v>73</v>
      </c>
      <c r="V107" s="31" t="s">
        <v>4655</v>
      </c>
      <c r="W107" s="31" t="s">
        <v>7127</v>
      </c>
      <c r="X107" s="31" t="s">
        <v>7127</v>
      </c>
      <c r="Y107" s="31" t="s">
        <v>4656</v>
      </c>
      <c r="Z107" s="31" t="s">
        <v>5037</v>
      </c>
      <c r="AA107" s="31" t="s">
        <v>4657</v>
      </c>
      <c r="AB107" s="31" t="s">
        <v>4658</v>
      </c>
      <c r="AC107" s="31" t="s">
        <v>5038</v>
      </c>
      <c r="AD107" s="31" t="s">
        <v>7104</v>
      </c>
      <c r="AE107" s="31" t="s">
        <v>1364</v>
      </c>
    </row>
    <row r="108" spans="1:31" s="26" customFormat="1" ht="72" customHeight="1">
      <c r="A108" s="31">
        <v>14</v>
      </c>
      <c r="B108" s="31" t="s">
        <v>4659</v>
      </c>
      <c r="C108" s="31" t="s">
        <v>4007</v>
      </c>
      <c r="D108" s="31" t="s">
        <v>4660</v>
      </c>
      <c r="E108" s="31" t="s">
        <v>4661</v>
      </c>
      <c r="F108" s="31">
        <v>46000</v>
      </c>
      <c r="G108" s="31">
        <v>0</v>
      </c>
      <c r="H108" s="31">
        <v>46000</v>
      </c>
      <c r="I108" s="31">
        <v>0</v>
      </c>
      <c r="J108" s="31">
        <v>0</v>
      </c>
      <c r="K108" s="31">
        <v>0</v>
      </c>
      <c r="L108" s="31">
        <v>13518</v>
      </c>
      <c r="M108" s="31" t="s">
        <v>5039</v>
      </c>
      <c r="N108" s="31" t="s">
        <v>1447</v>
      </c>
      <c r="O108" s="31" t="s">
        <v>4662</v>
      </c>
      <c r="P108" s="31" t="s">
        <v>4663</v>
      </c>
      <c r="Q108" s="31" t="s">
        <v>4664</v>
      </c>
      <c r="R108" s="31" t="s">
        <v>4665</v>
      </c>
      <c r="S108" s="31">
        <v>43.8</v>
      </c>
      <c r="T108" s="31">
        <v>43.8</v>
      </c>
      <c r="U108" s="31">
        <v>0</v>
      </c>
      <c r="V108" s="31" t="s">
        <v>4666</v>
      </c>
      <c r="W108" s="31" t="s">
        <v>7127</v>
      </c>
      <c r="X108" s="31" t="s">
        <v>7127</v>
      </c>
      <c r="Y108" s="31" t="s">
        <v>4667</v>
      </c>
      <c r="Z108" s="31" t="s">
        <v>5040</v>
      </c>
      <c r="AA108" s="31" t="s">
        <v>4668</v>
      </c>
      <c r="AB108" s="31" t="s">
        <v>4669</v>
      </c>
      <c r="AC108" s="31" t="s">
        <v>5041</v>
      </c>
      <c r="AD108" s="31" t="s">
        <v>7104</v>
      </c>
      <c r="AE108" s="31" t="s">
        <v>4000</v>
      </c>
    </row>
    <row r="109" spans="1:31" s="26" customFormat="1" ht="89.25" customHeight="1">
      <c r="A109" s="31">
        <v>15</v>
      </c>
      <c r="B109" s="31" t="s">
        <v>4670</v>
      </c>
      <c r="C109" s="31" t="s">
        <v>4007</v>
      </c>
      <c r="D109" s="31" t="s">
        <v>4671</v>
      </c>
      <c r="E109" s="31" t="s">
        <v>4672</v>
      </c>
      <c r="F109" s="31" t="s">
        <v>5042</v>
      </c>
      <c r="G109" s="31">
        <v>0</v>
      </c>
      <c r="H109" s="31">
        <v>200000</v>
      </c>
      <c r="I109" s="31">
        <v>120000</v>
      </c>
      <c r="J109" s="31">
        <v>0</v>
      </c>
      <c r="K109" s="31">
        <v>280000</v>
      </c>
      <c r="L109" s="31">
        <v>450800</v>
      </c>
      <c r="M109" s="31">
        <v>60000</v>
      </c>
      <c r="N109" s="31" t="s">
        <v>4673</v>
      </c>
      <c r="O109" s="31" t="s">
        <v>4674</v>
      </c>
      <c r="P109" s="31" t="s">
        <v>4675</v>
      </c>
      <c r="Q109" s="31" t="s">
        <v>4676</v>
      </c>
      <c r="R109" s="31" t="s">
        <v>4677</v>
      </c>
      <c r="S109" s="31">
        <v>322</v>
      </c>
      <c r="T109" s="31">
        <v>322</v>
      </c>
      <c r="U109" s="31">
        <v>0</v>
      </c>
      <c r="V109" s="31" t="s">
        <v>4678</v>
      </c>
      <c r="W109" s="31" t="s">
        <v>7127</v>
      </c>
      <c r="X109" s="31" t="s">
        <v>7127</v>
      </c>
      <c r="Y109" s="31" t="s">
        <v>4679</v>
      </c>
      <c r="Z109" s="31" t="s">
        <v>5043</v>
      </c>
      <c r="AA109" s="31" t="s">
        <v>4680</v>
      </c>
      <c r="AB109" s="31" t="s">
        <v>4681</v>
      </c>
      <c r="AC109" s="31" t="s">
        <v>5044</v>
      </c>
      <c r="AD109" s="31" t="s">
        <v>7104</v>
      </c>
      <c r="AE109" s="31" t="s">
        <v>4000</v>
      </c>
    </row>
    <row r="110" spans="1:31" s="26" customFormat="1" ht="72" customHeight="1">
      <c r="A110" s="31">
        <v>16</v>
      </c>
      <c r="B110" s="31" t="s">
        <v>4682</v>
      </c>
      <c r="C110" s="31" t="s">
        <v>4007</v>
      </c>
      <c r="D110" s="31" t="s">
        <v>4683</v>
      </c>
      <c r="E110" s="31" t="s">
        <v>4684</v>
      </c>
      <c r="F110" s="31" t="s">
        <v>5045</v>
      </c>
      <c r="G110" s="31">
        <v>0</v>
      </c>
      <c r="H110" s="31">
        <v>600000</v>
      </c>
      <c r="I110" s="31">
        <v>0</v>
      </c>
      <c r="J110" s="31">
        <v>0</v>
      </c>
      <c r="K110" s="31">
        <v>0</v>
      </c>
      <c r="L110" s="31">
        <v>780000</v>
      </c>
      <c r="M110" s="31">
        <v>200000</v>
      </c>
      <c r="N110" s="31" t="s">
        <v>4685</v>
      </c>
      <c r="O110" s="31" t="s">
        <v>4686</v>
      </c>
      <c r="P110" s="31" t="s">
        <v>4687</v>
      </c>
      <c r="Q110" s="31" t="s">
        <v>4688</v>
      </c>
      <c r="R110" s="31" t="s">
        <v>4689</v>
      </c>
      <c r="S110" s="31">
        <v>2700</v>
      </c>
      <c r="T110" s="31">
        <v>1000</v>
      </c>
      <c r="U110" s="31">
        <v>865</v>
      </c>
      <c r="V110" s="31" t="s">
        <v>4690</v>
      </c>
      <c r="W110" s="31" t="s">
        <v>7127</v>
      </c>
      <c r="X110" s="31" t="s">
        <v>7127</v>
      </c>
      <c r="Y110" s="31" t="s">
        <v>4691</v>
      </c>
      <c r="Z110" s="31" t="s">
        <v>4692</v>
      </c>
      <c r="AA110" s="31" t="s">
        <v>4693</v>
      </c>
      <c r="AB110" s="31" t="s">
        <v>4694</v>
      </c>
      <c r="AC110" s="31" t="s">
        <v>4695</v>
      </c>
      <c r="AD110" s="31" t="s">
        <v>7104</v>
      </c>
      <c r="AE110" s="31" t="s">
        <v>4000</v>
      </c>
    </row>
    <row r="111" spans="1:31" s="26" customFormat="1" ht="91.5" customHeight="1">
      <c r="A111" s="31">
        <v>17</v>
      </c>
      <c r="B111" s="31" t="s">
        <v>4696</v>
      </c>
      <c r="C111" s="31" t="s">
        <v>4007</v>
      </c>
      <c r="D111" s="31" t="s">
        <v>4697</v>
      </c>
      <c r="E111" s="31" t="s">
        <v>4698</v>
      </c>
      <c r="F111" s="31">
        <v>200000</v>
      </c>
      <c r="G111" s="31">
        <v>0</v>
      </c>
      <c r="H111" s="31">
        <v>40000</v>
      </c>
      <c r="I111" s="31">
        <v>60000</v>
      </c>
      <c r="J111" s="31">
        <v>30000</v>
      </c>
      <c r="K111" s="31">
        <v>0</v>
      </c>
      <c r="L111" s="31" t="s">
        <v>5046</v>
      </c>
      <c r="M111" s="31">
        <v>30000</v>
      </c>
      <c r="N111" s="31" t="s">
        <v>4699</v>
      </c>
      <c r="O111" s="31" t="s">
        <v>7272</v>
      </c>
      <c r="P111" s="31" t="s">
        <v>7273</v>
      </c>
      <c r="Q111" s="31" t="s">
        <v>7274</v>
      </c>
      <c r="R111" s="31" t="s">
        <v>7275</v>
      </c>
      <c r="S111" s="31">
        <v>470</v>
      </c>
      <c r="T111" s="31">
        <v>470</v>
      </c>
      <c r="U111" s="31">
        <v>0</v>
      </c>
      <c r="V111" s="31" t="s">
        <v>7276</v>
      </c>
      <c r="W111" s="31" t="s">
        <v>7127</v>
      </c>
      <c r="X111" s="31" t="s">
        <v>7127</v>
      </c>
      <c r="Y111" s="31" t="s">
        <v>7277</v>
      </c>
      <c r="Z111" s="31" t="s">
        <v>5047</v>
      </c>
      <c r="AA111" s="31" t="s">
        <v>7278</v>
      </c>
      <c r="AB111" s="31" t="s">
        <v>7279</v>
      </c>
      <c r="AC111" s="31" t="s">
        <v>5048</v>
      </c>
      <c r="AD111" s="31" t="s">
        <v>7104</v>
      </c>
      <c r="AE111" s="31" t="s">
        <v>4000</v>
      </c>
    </row>
    <row r="112" spans="1:31" s="26" customFormat="1" ht="72" customHeight="1">
      <c r="A112" s="31">
        <v>18</v>
      </c>
      <c r="B112" s="31" t="s">
        <v>7280</v>
      </c>
      <c r="C112" s="31" t="s">
        <v>4007</v>
      </c>
      <c r="D112" s="31" t="s">
        <v>7281</v>
      </c>
      <c r="E112" s="31" t="s">
        <v>7282</v>
      </c>
      <c r="F112" s="31">
        <v>136000</v>
      </c>
      <c r="G112" s="31">
        <v>0</v>
      </c>
      <c r="H112" s="31">
        <v>100000</v>
      </c>
      <c r="I112" s="31">
        <v>36000</v>
      </c>
      <c r="J112" s="31">
        <v>0</v>
      </c>
      <c r="K112" s="31">
        <v>0</v>
      </c>
      <c r="L112" s="31" t="s">
        <v>5049</v>
      </c>
      <c r="M112" s="31">
        <v>60000</v>
      </c>
      <c r="N112" s="31" t="s">
        <v>7283</v>
      </c>
      <c r="O112" s="31" t="s">
        <v>7284</v>
      </c>
      <c r="P112" s="31" t="s">
        <v>7285</v>
      </c>
      <c r="Q112" s="31" t="s">
        <v>7286</v>
      </c>
      <c r="R112" s="31" t="s">
        <v>7287</v>
      </c>
      <c r="S112" s="31">
        <v>444</v>
      </c>
      <c r="T112" s="31">
        <v>444</v>
      </c>
      <c r="U112" s="31">
        <v>0</v>
      </c>
      <c r="V112" s="31" t="s">
        <v>7288</v>
      </c>
      <c r="W112" s="31" t="s">
        <v>7127</v>
      </c>
      <c r="X112" s="31" t="s">
        <v>7127</v>
      </c>
      <c r="Y112" s="31" t="s">
        <v>7289</v>
      </c>
      <c r="Z112" s="31" t="s">
        <v>5050</v>
      </c>
      <c r="AA112" s="31" t="s">
        <v>7290</v>
      </c>
      <c r="AB112" s="31"/>
      <c r="AC112" s="31" t="s">
        <v>5051</v>
      </c>
      <c r="AD112" s="31" t="s">
        <v>3999</v>
      </c>
      <c r="AE112" s="31" t="s">
        <v>4000</v>
      </c>
    </row>
    <row r="113" spans="1:31" s="26" customFormat="1" ht="72" customHeight="1">
      <c r="A113" s="31">
        <v>19</v>
      </c>
      <c r="B113" s="31" t="s">
        <v>7291</v>
      </c>
      <c r="C113" s="31" t="s">
        <v>4007</v>
      </c>
      <c r="D113" s="31" t="s">
        <v>7292</v>
      </c>
      <c r="E113" s="31" t="s">
        <v>7293</v>
      </c>
      <c r="F113" s="31">
        <v>80000</v>
      </c>
      <c r="G113" s="31">
        <v>0</v>
      </c>
      <c r="H113" s="31">
        <v>40000</v>
      </c>
      <c r="I113" s="31">
        <v>40000</v>
      </c>
      <c r="J113" s="31">
        <v>10000</v>
      </c>
      <c r="K113" s="31">
        <v>0</v>
      </c>
      <c r="L113" s="31">
        <v>5500</v>
      </c>
      <c r="M113" s="31">
        <v>25000</v>
      </c>
      <c r="N113" s="31" t="s">
        <v>7294</v>
      </c>
      <c r="O113" s="31" t="s">
        <v>7295</v>
      </c>
      <c r="P113" s="31" t="s">
        <v>7296</v>
      </c>
      <c r="Q113" s="31" t="s">
        <v>7139</v>
      </c>
      <c r="R113" s="31" t="s">
        <v>7297</v>
      </c>
      <c r="S113" s="31">
        <v>307</v>
      </c>
      <c r="T113" s="31">
        <v>0</v>
      </c>
      <c r="U113" s="31">
        <v>307</v>
      </c>
      <c r="V113" s="31" t="s">
        <v>7298</v>
      </c>
      <c r="W113" s="31" t="s">
        <v>7127</v>
      </c>
      <c r="X113" s="31" t="s">
        <v>7127</v>
      </c>
      <c r="Y113" s="31" t="s">
        <v>7299</v>
      </c>
      <c r="Z113" s="31" t="s">
        <v>5052</v>
      </c>
      <c r="AA113" s="31" t="s">
        <v>7299</v>
      </c>
      <c r="AB113" s="31" t="s">
        <v>7300</v>
      </c>
      <c r="AC113" s="31" t="s">
        <v>5052</v>
      </c>
      <c r="AD113" s="31" t="s">
        <v>3999</v>
      </c>
      <c r="AE113" s="31" t="s">
        <v>5062</v>
      </c>
    </row>
    <row r="114" spans="1:31" s="26" customFormat="1" ht="109.5" customHeight="1">
      <c r="A114" s="31">
        <v>20</v>
      </c>
      <c r="B114" s="31" t="s">
        <v>7301</v>
      </c>
      <c r="C114" s="31" t="s">
        <v>4007</v>
      </c>
      <c r="D114" s="31" t="s">
        <v>7302</v>
      </c>
      <c r="E114" s="31" t="s">
        <v>7303</v>
      </c>
      <c r="F114" s="31" t="s">
        <v>5053</v>
      </c>
      <c r="G114" s="31" t="s">
        <v>7324</v>
      </c>
      <c r="H114" s="31" t="s">
        <v>5053</v>
      </c>
      <c r="I114" s="31" t="s">
        <v>7324</v>
      </c>
      <c r="J114" s="31" t="s">
        <v>7324</v>
      </c>
      <c r="K114" s="31" t="s">
        <v>7324</v>
      </c>
      <c r="L114" s="31" t="s">
        <v>7324</v>
      </c>
      <c r="M114" s="31" t="s">
        <v>5054</v>
      </c>
      <c r="N114" s="31" t="s">
        <v>7304</v>
      </c>
      <c r="O114" s="31" t="s">
        <v>7295</v>
      </c>
      <c r="P114" s="31" t="s">
        <v>4583</v>
      </c>
      <c r="Q114" s="31" t="s">
        <v>7139</v>
      </c>
      <c r="R114" s="31" t="s">
        <v>7305</v>
      </c>
      <c r="S114" s="31" t="s">
        <v>5055</v>
      </c>
      <c r="T114" s="31" t="s">
        <v>7324</v>
      </c>
      <c r="U114" s="31" t="s">
        <v>5055</v>
      </c>
      <c r="V114" s="31" t="s">
        <v>7306</v>
      </c>
      <c r="W114" s="31" t="s">
        <v>7127</v>
      </c>
      <c r="X114" s="31" t="s">
        <v>7127</v>
      </c>
      <c r="Y114" s="31"/>
      <c r="Z114" s="31"/>
      <c r="AA114" s="31" t="s">
        <v>7307</v>
      </c>
      <c r="AB114" s="31" t="s">
        <v>7308</v>
      </c>
      <c r="AC114" s="31" t="s">
        <v>5056</v>
      </c>
      <c r="AD114" s="31" t="s">
        <v>7104</v>
      </c>
      <c r="AE114" s="31" t="s">
        <v>5062</v>
      </c>
    </row>
    <row r="115" spans="1:31" s="26" customFormat="1" ht="25.5" customHeight="1">
      <c r="A115" s="31"/>
      <c r="B115" s="46" t="s">
        <v>2901</v>
      </c>
      <c r="C115" s="31"/>
      <c r="D115" s="46" t="s">
        <v>5064</v>
      </c>
      <c r="E115" s="31"/>
      <c r="F115" s="8">
        <f>SUM(F116:F116)</f>
        <v>447800</v>
      </c>
      <c r="G115" s="31"/>
      <c r="H115" s="31"/>
      <c r="I115" s="31"/>
      <c r="J115" s="31"/>
      <c r="K115" s="31"/>
      <c r="L115" s="31"/>
      <c r="M115" s="8">
        <f>SUM(M116:M116)</f>
        <v>50000</v>
      </c>
      <c r="N115" s="31"/>
      <c r="O115" s="31"/>
      <c r="P115" s="31"/>
      <c r="Q115" s="31"/>
      <c r="R115" s="31"/>
      <c r="S115" s="31"/>
      <c r="T115" s="31"/>
      <c r="U115" s="31"/>
      <c r="V115" s="31"/>
      <c r="W115" s="31"/>
      <c r="X115" s="31"/>
      <c r="Y115" s="31"/>
      <c r="Z115" s="31"/>
      <c r="AA115" s="31"/>
      <c r="AB115" s="31"/>
      <c r="AC115" s="31"/>
      <c r="AD115" s="31"/>
      <c r="AE115" s="31"/>
    </row>
    <row r="116" spans="1:31" s="44" customFormat="1" ht="48">
      <c r="A116" s="31" t="s">
        <v>5057</v>
      </c>
      <c r="B116" s="31" t="s">
        <v>7309</v>
      </c>
      <c r="C116" s="31" t="s">
        <v>3996</v>
      </c>
      <c r="D116" s="31" t="s">
        <v>7310</v>
      </c>
      <c r="E116" s="31" t="s">
        <v>7311</v>
      </c>
      <c r="F116" s="31">
        <v>447800</v>
      </c>
      <c r="G116" s="31" t="s">
        <v>7324</v>
      </c>
      <c r="H116" s="31">
        <v>447800</v>
      </c>
      <c r="I116" s="31" t="s">
        <v>7324</v>
      </c>
      <c r="J116" s="31" t="s">
        <v>7324</v>
      </c>
      <c r="K116" s="31" t="s">
        <v>7324</v>
      </c>
      <c r="L116" s="31" t="s">
        <v>5058</v>
      </c>
      <c r="M116" s="31">
        <v>50000</v>
      </c>
      <c r="N116" s="31" t="s">
        <v>7312</v>
      </c>
      <c r="O116" s="31" t="s">
        <v>7313</v>
      </c>
      <c r="P116" s="31" t="s">
        <v>7313</v>
      </c>
      <c r="Q116" s="31" t="s">
        <v>7313</v>
      </c>
      <c r="R116" s="31" t="s">
        <v>4594</v>
      </c>
      <c r="S116" s="31">
        <v>86</v>
      </c>
      <c r="T116" s="31" t="s">
        <v>7324</v>
      </c>
      <c r="U116" s="31">
        <v>86</v>
      </c>
      <c r="V116" s="31" t="s">
        <v>7314</v>
      </c>
      <c r="W116" s="31" t="s">
        <v>3461</v>
      </c>
      <c r="X116" s="31" t="s">
        <v>3461</v>
      </c>
      <c r="Y116" s="31" t="s">
        <v>7315</v>
      </c>
      <c r="Z116" s="31"/>
      <c r="AA116" s="31" t="s">
        <v>7316</v>
      </c>
      <c r="AB116" s="31" t="s">
        <v>7317</v>
      </c>
      <c r="AC116" s="31">
        <v>18603866294</v>
      </c>
      <c r="AD116" s="31" t="s">
        <v>7104</v>
      </c>
      <c r="AE116" s="31" t="s">
        <v>1364</v>
      </c>
    </row>
    <row r="117" spans="1:31" ht="40.5" customHeight="1">
      <c r="A117" s="50"/>
      <c r="B117" s="46" t="s">
        <v>3126</v>
      </c>
      <c r="C117" s="46">
        <v>0</v>
      </c>
      <c r="D117" s="46" t="s">
        <v>1235</v>
      </c>
      <c r="E117" s="46"/>
      <c r="F117" s="8">
        <f>SUM(F118:F203)</f>
        <v>19762746</v>
      </c>
      <c r="G117" s="46"/>
      <c r="H117" s="46"/>
      <c r="I117" s="46"/>
      <c r="J117" s="46"/>
      <c r="K117" s="46"/>
      <c r="L117" s="46"/>
      <c r="M117" s="8">
        <f>SUM(M118:M203)</f>
        <v>3783139</v>
      </c>
      <c r="N117" s="46"/>
      <c r="O117" s="50"/>
      <c r="P117" s="50"/>
      <c r="Q117" s="50"/>
      <c r="R117" s="50"/>
      <c r="S117" s="50"/>
      <c r="T117" s="50"/>
      <c r="U117" s="50"/>
      <c r="V117" s="50"/>
      <c r="W117" s="50"/>
      <c r="X117" s="50"/>
      <c r="Y117" s="50"/>
      <c r="Z117" s="50"/>
      <c r="AA117" s="50"/>
      <c r="AB117" s="50"/>
      <c r="AC117" s="50"/>
      <c r="AD117" s="50"/>
      <c r="AE117" s="50"/>
    </row>
    <row r="118" spans="1:31" ht="77.25" customHeight="1">
      <c r="A118" s="47">
        <v>1</v>
      </c>
      <c r="B118" s="29" t="s">
        <v>6382</v>
      </c>
      <c r="C118" s="29" t="s">
        <v>1366</v>
      </c>
      <c r="D118" s="29" t="s">
        <v>2902</v>
      </c>
      <c r="E118" s="29" t="s">
        <v>2903</v>
      </c>
      <c r="F118" s="29">
        <v>162851</v>
      </c>
      <c r="G118" s="29">
        <v>162851</v>
      </c>
      <c r="H118" s="29">
        <v>0</v>
      </c>
      <c r="I118" s="29">
        <v>0</v>
      </c>
      <c r="J118" s="29">
        <v>0</v>
      </c>
      <c r="K118" s="29">
        <v>0</v>
      </c>
      <c r="L118" s="29">
        <v>0</v>
      </c>
      <c r="M118" s="29">
        <v>50000</v>
      </c>
      <c r="N118" s="29" t="s">
        <v>2904</v>
      </c>
      <c r="O118" s="29" t="s">
        <v>2905</v>
      </c>
      <c r="P118" s="29" t="s">
        <v>2906</v>
      </c>
      <c r="Q118" s="29" t="s">
        <v>2907</v>
      </c>
      <c r="R118" s="29" t="s">
        <v>2908</v>
      </c>
      <c r="S118" s="29">
        <v>2433</v>
      </c>
      <c r="T118" s="29">
        <v>0</v>
      </c>
      <c r="U118" s="29">
        <v>2433</v>
      </c>
      <c r="V118" s="29" t="s">
        <v>2909</v>
      </c>
      <c r="W118" s="29" t="s">
        <v>2910</v>
      </c>
      <c r="X118" s="29" t="s">
        <v>1385</v>
      </c>
      <c r="Y118" s="29" t="s">
        <v>2911</v>
      </c>
      <c r="Z118" s="48" t="s">
        <v>2912</v>
      </c>
      <c r="AA118" s="29" t="s">
        <v>2913</v>
      </c>
      <c r="AB118" s="29"/>
      <c r="AC118" s="29" t="s">
        <v>2914</v>
      </c>
      <c r="AD118" s="47" t="s">
        <v>2915</v>
      </c>
      <c r="AE118" s="29" t="s">
        <v>1364</v>
      </c>
    </row>
    <row r="119" spans="1:31" ht="63" customHeight="1">
      <c r="A119" s="47">
        <v>2</v>
      </c>
      <c r="B119" s="29" t="s">
        <v>2917</v>
      </c>
      <c r="C119" s="29" t="s">
        <v>1366</v>
      </c>
      <c r="D119" s="29" t="s">
        <v>2918</v>
      </c>
      <c r="E119" s="29"/>
      <c r="F119" s="29">
        <v>271200</v>
      </c>
      <c r="G119" s="48">
        <v>271200</v>
      </c>
      <c r="H119" s="29">
        <v>0</v>
      </c>
      <c r="I119" s="29">
        <v>0</v>
      </c>
      <c r="J119" s="29">
        <v>0</v>
      </c>
      <c r="K119" s="29">
        <v>0</v>
      </c>
      <c r="L119" s="29">
        <v>0</v>
      </c>
      <c r="M119" s="29">
        <v>0</v>
      </c>
      <c r="N119" s="29" t="s">
        <v>4218</v>
      </c>
      <c r="O119" s="29" t="s">
        <v>7313</v>
      </c>
      <c r="P119" s="29" t="s">
        <v>7313</v>
      </c>
      <c r="Q119" s="29" t="s">
        <v>7313</v>
      </c>
      <c r="R119" s="29" t="s">
        <v>7313</v>
      </c>
      <c r="S119" s="29">
        <v>150</v>
      </c>
      <c r="T119" s="29">
        <v>0</v>
      </c>
      <c r="U119" s="29">
        <v>150</v>
      </c>
      <c r="V119" s="29" t="s">
        <v>2919</v>
      </c>
      <c r="W119" s="29" t="s">
        <v>2910</v>
      </c>
      <c r="X119" s="29" t="s">
        <v>1385</v>
      </c>
      <c r="Y119" s="29" t="s">
        <v>2920</v>
      </c>
      <c r="Z119" s="48">
        <v>18838239923</v>
      </c>
      <c r="AA119" s="29" t="s">
        <v>2921</v>
      </c>
      <c r="AB119" s="29" t="s">
        <v>2922</v>
      </c>
      <c r="AC119" s="29">
        <v>15038128682</v>
      </c>
      <c r="AD119" s="47" t="s">
        <v>2923</v>
      </c>
      <c r="AE119" s="29" t="s">
        <v>2924</v>
      </c>
    </row>
    <row r="120" spans="1:31" ht="63" customHeight="1">
      <c r="A120" s="47">
        <v>3</v>
      </c>
      <c r="B120" s="29" t="s">
        <v>2925</v>
      </c>
      <c r="C120" s="29" t="s">
        <v>1366</v>
      </c>
      <c r="D120" s="29" t="s">
        <v>2926</v>
      </c>
      <c r="E120" s="29" t="s">
        <v>2927</v>
      </c>
      <c r="F120" s="29">
        <v>51654</v>
      </c>
      <c r="G120" s="29">
        <v>51654</v>
      </c>
      <c r="H120" s="29">
        <v>0</v>
      </c>
      <c r="I120" s="29">
        <v>0</v>
      </c>
      <c r="J120" s="29">
        <v>0</v>
      </c>
      <c r="K120" s="29">
        <v>0</v>
      </c>
      <c r="L120" s="29">
        <v>0</v>
      </c>
      <c r="M120" s="29">
        <v>20000</v>
      </c>
      <c r="N120" s="29" t="s">
        <v>2928</v>
      </c>
      <c r="O120" s="29" t="s">
        <v>2929</v>
      </c>
      <c r="P120" s="29" t="s">
        <v>2930</v>
      </c>
      <c r="Q120" s="29" t="s">
        <v>2931</v>
      </c>
      <c r="R120" s="29" t="s">
        <v>2908</v>
      </c>
      <c r="S120" s="29">
        <v>60</v>
      </c>
      <c r="T120" s="29">
        <v>0</v>
      </c>
      <c r="U120" s="29">
        <v>60</v>
      </c>
      <c r="V120" s="29" t="s">
        <v>2932</v>
      </c>
      <c r="W120" s="29" t="s">
        <v>2910</v>
      </c>
      <c r="X120" s="29" t="s">
        <v>1385</v>
      </c>
      <c r="Y120" s="29" t="s">
        <v>2933</v>
      </c>
      <c r="Z120" s="48" t="s">
        <v>2934</v>
      </c>
      <c r="AA120" s="29" t="s">
        <v>2935</v>
      </c>
      <c r="AB120" s="48" t="s">
        <v>2936</v>
      </c>
      <c r="AC120" s="48" t="s">
        <v>2937</v>
      </c>
      <c r="AD120" s="47" t="s">
        <v>2938</v>
      </c>
      <c r="AE120" s="29" t="s">
        <v>3991</v>
      </c>
    </row>
    <row r="121" spans="1:31" ht="63" customHeight="1">
      <c r="A121" s="47">
        <v>4</v>
      </c>
      <c r="B121" s="29" t="s">
        <v>2939</v>
      </c>
      <c r="C121" s="29" t="s">
        <v>1366</v>
      </c>
      <c r="D121" s="29" t="s">
        <v>2940</v>
      </c>
      <c r="E121" s="29" t="s">
        <v>2941</v>
      </c>
      <c r="F121" s="29">
        <v>63700</v>
      </c>
      <c r="G121" s="29">
        <v>0</v>
      </c>
      <c r="H121" s="29">
        <v>63700</v>
      </c>
      <c r="I121" s="29">
        <v>0</v>
      </c>
      <c r="J121" s="29">
        <v>0</v>
      </c>
      <c r="K121" s="29">
        <v>0</v>
      </c>
      <c r="L121" s="29">
        <v>5000</v>
      </c>
      <c r="M121" s="29">
        <v>20000</v>
      </c>
      <c r="N121" s="29" t="s">
        <v>2942</v>
      </c>
      <c r="O121" s="29" t="s">
        <v>2943</v>
      </c>
      <c r="P121" s="29" t="s">
        <v>2944</v>
      </c>
      <c r="Q121" s="29" t="s">
        <v>2945</v>
      </c>
      <c r="R121" s="29" t="s">
        <v>2908</v>
      </c>
      <c r="S121" s="29">
        <v>55</v>
      </c>
      <c r="T121" s="29">
        <v>0</v>
      </c>
      <c r="U121" s="29">
        <v>55</v>
      </c>
      <c r="V121" s="29" t="s">
        <v>2946</v>
      </c>
      <c r="W121" s="29" t="s">
        <v>2910</v>
      </c>
      <c r="X121" s="29" t="s">
        <v>1385</v>
      </c>
      <c r="Y121" s="29" t="s">
        <v>2947</v>
      </c>
      <c r="Z121" s="48" t="s">
        <v>2948</v>
      </c>
      <c r="AA121" s="29" t="s">
        <v>2949</v>
      </c>
      <c r="AB121" s="29" t="s">
        <v>2950</v>
      </c>
      <c r="AC121" s="29">
        <v>13653809362</v>
      </c>
      <c r="AD121" s="47" t="s">
        <v>2951</v>
      </c>
      <c r="AE121" s="29" t="s">
        <v>3991</v>
      </c>
    </row>
    <row r="122" spans="1:31" ht="63" customHeight="1">
      <c r="A122" s="47">
        <v>5</v>
      </c>
      <c r="B122" s="29" t="s">
        <v>2952</v>
      </c>
      <c r="C122" s="29" t="s">
        <v>1366</v>
      </c>
      <c r="D122" s="29" t="s">
        <v>2953</v>
      </c>
      <c r="E122" s="29"/>
      <c r="F122" s="29">
        <v>68602</v>
      </c>
      <c r="G122" s="29">
        <v>0</v>
      </c>
      <c r="H122" s="29">
        <v>22204</v>
      </c>
      <c r="I122" s="29">
        <v>46398</v>
      </c>
      <c r="J122" s="29">
        <v>0</v>
      </c>
      <c r="K122" s="29">
        <v>0</v>
      </c>
      <c r="L122" s="29">
        <v>0</v>
      </c>
      <c r="M122" s="29">
        <v>0</v>
      </c>
      <c r="N122" s="29" t="s">
        <v>4218</v>
      </c>
      <c r="O122" s="29" t="s">
        <v>2954</v>
      </c>
      <c r="P122" s="29" t="s">
        <v>2944</v>
      </c>
      <c r="Q122" s="29" t="s">
        <v>2955</v>
      </c>
      <c r="R122" s="29" t="s">
        <v>2908</v>
      </c>
      <c r="S122" s="29">
        <v>75</v>
      </c>
      <c r="T122" s="29">
        <v>0</v>
      </c>
      <c r="U122" s="29">
        <v>75</v>
      </c>
      <c r="V122" s="29" t="s">
        <v>2956</v>
      </c>
      <c r="W122" s="29" t="s">
        <v>2910</v>
      </c>
      <c r="X122" s="29" t="s">
        <v>1385</v>
      </c>
      <c r="Y122" s="29" t="s">
        <v>2957</v>
      </c>
      <c r="Z122" s="48" t="s">
        <v>2958</v>
      </c>
      <c r="AA122" s="29" t="s">
        <v>2957</v>
      </c>
      <c r="AB122" s="29">
        <v>86131670</v>
      </c>
      <c r="AC122" s="29">
        <v>13838260957</v>
      </c>
      <c r="AD122" s="47" t="s">
        <v>2951</v>
      </c>
      <c r="AE122" s="29" t="s">
        <v>2924</v>
      </c>
    </row>
    <row r="123" spans="1:31" ht="63" customHeight="1">
      <c r="A123" s="47">
        <v>6</v>
      </c>
      <c r="B123" s="29" t="s">
        <v>2959</v>
      </c>
      <c r="C123" s="29" t="s">
        <v>1366</v>
      </c>
      <c r="D123" s="29" t="s">
        <v>2960</v>
      </c>
      <c r="E123" s="29" t="s">
        <v>7282</v>
      </c>
      <c r="F123" s="29">
        <v>400000</v>
      </c>
      <c r="G123" s="29">
        <v>400000</v>
      </c>
      <c r="H123" s="29">
        <v>0</v>
      </c>
      <c r="I123" s="29">
        <v>0</v>
      </c>
      <c r="J123" s="29">
        <v>0</v>
      </c>
      <c r="K123" s="29">
        <v>0</v>
      </c>
      <c r="L123" s="29">
        <v>0</v>
      </c>
      <c r="M123" s="29">
        <v>280000</v>
      </c>
      <c r="N123" s="29" t="s">
        <v>2961</v>
      </c>
      <c r="O123" s="29" t="s">
        <v>2962</v>
      </c>
      <c r="P123" s="29" t="s">
        <v>2963</v>
      </c>
      <c r="Q123" s="29" t="s">
        <v>2964</v>
      </c>
      <c r="R123" s="29" t="s">
        <v>2908</v>
      </c>
      <c r="S123" s="29">
        <v>12000</v>
      </c>
      <c r="T123" s="29">
        <v>0</v>
      </c>
      <c r="U123" s="29">
        <v>12000</v>
      </c>
      <c r="V123" s="29" t="s">
        <v>2965</v>
      </c>
      <c r="W123" s="29" t="s">
        <v>2910</v>
      </c>
      <c r="X123" s="29" t="s">
        <v>1385</v>
      </c>
      <c r="Y123" s="29" t="s">
        <v>2966</v>
      </c>
      <c r="Z123" s="48" t="s">
        <v>2967</v>
      </c>
      <c r="AA123" s="29" t="s">
        <v>2968</v>
      </c>
      <c r="AB123" s="29">
        <v>86199979</v>
      </c>
      <c r="AC123" s="48" t="s">
        <v>2969</v>
      </c>
      <c r="AD123" s="47" t="s">
        <v>2970</v>
      </c>
      <c r="AE123" s="29" t="s">
        <v>3991</v>
      </c>
    </row>
    <row r="124" spans="1:31" ht="63" customHeight="1">
      <c r="A124" s="47">
        <v>7</v>
      </c>
      <c r="B124" s="29" t="s">
        <v>2971</v>
      </c>
      <c r="C124" s="29" t="s">
        <v>1366</v>
      </c>
      <c r="D124" s="29" t="s">
        <v>2972</v>
      </c>
      <c r="E124" s="29" t="s">
        <v>2973</v>
      </c>
      <c r="F124" s="29">
        <v>99052</v>
      </c>
      <c r="G124" s="29">
        <v>0</v>
      </c>
      <c r="H124" s="29">
        <v>99052</v>
      </c>
      <c r="I124" s="29">
        <v>0</v>
      </c>
      <c r="J124" s="29">
        <v>0</v>
      </c>
      <c r="K124" s="29">
        <v>0</v>
      </c>
      <c r="L124" s="29">
        <v>0</v>
      </c>
      <c r="M124" s="29">
        <v>50000</v>
      </c>
      <c r="N124" s="29" t="s">
        <v>1428</v>
      </c>
      <c r="O124" s="29" t="s">
        <v>2974</v>
      </c>
      <c r="P124" s="29" t="s">
        <v>2930</v>
      </c>
      <c r="Q124" s="29" t="s">
        <v>2931</v>
      </c>
      <c r="R124" s="29" t="s">
        <v>2908</v>
      </c>
      <c r="S124" s="29"/>
      <c r="T124" s="29"/>
      <c r="U124" s="29"/>
      <c r="V124" s="29" t="s">
        <v>2975</v>
      </c>
      <c r="W124" s="29" t="s">
        <v>2910</v>
      </c>
      <c r="X124" s="29" t="s">
        <v>1385</v>
      </c>
      <c r="Y124" s="29" t="s">
        <v>2966</v>
      </c>
      <c r="Z124" s="48" t="s">
        <v>2967</v>
      </c>
      <c r="AA124" s="29" t="s">
        <v>2968</v>
      </c>
      <c r="AB124" s="29">
        <v>86199979</v>
      </c>
      <c r="AC124" s="48" t="s">
        <v>2969</v>
      </c>
      <c r="AD124" s="47" t="s">
        <v>2970</v>
      </c>
      <c r="AE124" s="29" t="s">
        <v>6381</v>
      </c>
    </row>
    <row r="125" spans="1:31" ht="63" customHeight="1">
      <c r="A125" s="47">
        <v>8</v>
      </c>
      <c r="B125" s="29" t="s">
        <v>2976</v>
      </c>
      <c r="C125" s="29" t="s">
        <v>1366</v>
      </c>
      <c r="D125" s="29" t="s">
        <v>2977</v>
      </c>
      <c r="E125" s="29" t="s">
        <v>2978</v>
      </c>
      <c r="F125" s="29">
        <v>305000</v>
      </c>
      <c r="G125" s="29">
        <v>0</v>
      </c>
      <c r="H125" s="29">
        <v>305000</v>
      </c>
      <c r="I125" s="29">
        <v>0</v>
      </c>
      <c r="J125" s="29">
        <v>0</v>
      </c>
      <c r="K125" s="29">
        <v>0</v>
      </c>
      <c r="L125" s="29">
        <v>65000</v>
      </c>
      <c r="M125" s="29">
        <v>100000</v>
      </c>
      <c r="N125" s="29" t="s">
        <v>2979</v>
      </c>
      <c r="O125" s="29" t="s">
        <v>2980</v>
      </c>
      <c r="P125" s="29" t="s">
        <v>2930</v>
      </c>
      <c r="Q125" s="29" t="s">
        <v>2931</v>
      </c>
      <c r="R125" s="29" t="s">
        <v>2981</v>
      </c>
      <c r="S125" s="29">
        <v>3000</v>
      </c>
      <c r="T125" s="29">
        <v>0</v>
      </c>
      <c r="U125" s="29">
        <v>3000</v>
      </c>
      <c r="V125" s="29" t="s">
        <v>2982</v>
      </c>
      <c r="W125" s="29" t="s">
        <v>2910</v>
      </c>
      <c r="X125" s="29" t="s">
        <v>1385</v>
      </c>
      <c r="Y125" s="29" t="s">
        <v>2983</v>
      </c>
      <c r="Z125" s="48" t="s">
        <v>2984</v>
      </c>
      <c r="AA125" s="29" t="s">
        <v>2985</v>
      </c>
      <c r="AB125" s="29"/>
      <c r="AC125" s="29">
        <v>18530811525</v>
      </c>
      <c r="AD125" s="47" t="s">
        <v>1363</v>
      </c>
      <c r="AE125" s="29" t="s">
        <v>3991</v>
      </c>
    </row>
    <row r="126" spans="1:31" ht="63" customHeight="1">
      <c r="A126" s="47">
        <v>9</v>
      </c>
      <c r="B126" s="29" t="s">
        <v>2986</v>
      </c>
      <c r="C126" s="29" t="s">
        <v>1366</v>
      </c>
      <c r="D126" s="29" t="s">
        <v>2987</v>
      </c>
      <c r="E126" s="29" t="s">
        <v>2988</v>
      </c>
      <c r="F126" s="29">
        <v>120000</v>
      </c>
      <c r="G126" s="29">
        <v>0</v>
      </c>
      <c r="H126" s="29">
        <v>120000</v>
      </c>
      <c r="I126" s="29">
        <v>0</v>
      </c>
      <c r="J126" s="29">
        <v>0</v>
      </c>
      <c r="K126" s="29">
        <v>0</v>
      </c>
      <c r="L126" s="29">
        <v>7900</v>
      </c>
      <c r="M126" s="29">
        <v>30000</v>
      </c>
      <c r="N126" s="29" t="s">
        <v>2989</v>
      </c>
      <c r="O126" s="29" t="s">
        <v>2990</v>
      </c>
      <c r="P126" s="29" t="s">
        <v>2991</v>
      </c>
      <c r="Q126" s="29" t="s">
        <v>2992</v>
      </c>
      <c r="R126" s="29" t="s">
        <v>2993</v>
      </c>
      <c r="S126" s="29">
        <v>470</v>
      </c>
      <c r="T126" s="29">
        <v>0</v>
      </c>
      <c r="U126" s="29">
        <v>470</v>
      </c>
      <c r="V126" s="29" t="s">
        <v>2994</v>
      </c>
      <c r="W126" s="29" t="s">
        <v>2910</v>
      </c>
      <c r="X126" s="29" t="s">
        <v>1385</v>
      </c>
      <c r="Y126" s="29" t="s">
        <v>2995</v>
      </c>
      <c r="Z126" s="48" t="s">
        <v>2996</v>
      </c>
      <c r="AA126" s="29" t="s">
        <v>2995</v>
      </c>
      <c r="AB126" s="29"/>
      <c r="AC126" s="29">
        <v>18695901685</v>
      </c>
      <c r="AD126" s="47" t="s">
        <v>1363</v>
      </c>
      <c r="AE126" s="29" t="s">
        <v>3991</v>
      </c>
    </row>
    <row r="127" spans="1:31" ht="63" customHeight="1">
      <c r="A127" s="47">
        <v>10</v>
      </c>
      <c r="B127" s="29" t="s">
        <v>2997</v>
      </c>
      <c r="C127" s="29" t="s">
        <v>1366</v>
      </c>
      <c r="D127" s="29" t="s">
        <v>2998</v>
      </c>
      <c r="E127" s="29" t="s">
        <v>5655</v>
      </c>
      <c r="F127" s="29">
        <v>31055</v>
      </c>
      <c r="G127" s="29">
        <v>0</v>
      </c>
      <c r="H127" s="29">
        <v>31055</v>
      </c>
      <c r="I127" s="29">
        <v>0</v>
      </c>
      <c r="J127" s="29">
        <v>0</v>
      </c>
      <c r="K127" s="29">
        <v>0</v>
      </c>
      <c r="L127" s="29">
        <v>0</v>
      </c>
      <c r="M127" s="29">
        <v>15000</v>
      </c>
      <c r="N127" s="29" t="s">
        <v>1474</v>
      </c>
      <c r="O127" s="29" t="s">
        <v>5656</v>
      </c>
      <c r="P127" s="29" t="s">
        <v>2991</v>
      </c>
      <c r="Q127" s="29" t="s">
        <v>5657</v>
      </c>
      <c r="R127" s="29" t="s">
        <v>5658</v>
      </c>
      <c r="S127" s="29">
        <v>30</v>
      </c>
      <c r="T127" s="29">
        <v>30</v>
      </c>
      <c r="U127" s="29">
        <v>0</v>
      </c>
      <c r="V127" s="29" t="s">
        <v>5659</v>
      </c>
      <c r="W127" s="29" t="s">
        <v>2910</v>
      </c>
      <c r="X127" s="29" t="s">
        <v>1385</v>
      </c>
      <c r="Y127" s="29" t="s">
        <v>5660</v>
      </c>
      <c r="Z127" s="48" t="s">
        <v>5661</v>
      </c>
      <c r="AA127" s="29" t="s">
        <v>5662</v>
      </c>
      <c r="AB127" s="29" t="s">
        <v>5663</v>
      </c>
      <c r="AC127" s="29">
        <v>13623812900</v>
      </c>
      <c r="AD127" s="47" t="s">
        <v>1363</v>
      </c>
      <c r="AE127" s="29" t="s">
        <v>3991</v>
      </c>
    </row>
    <row r="128" spans="1:31" ht="63" customHeight="1">
      <c r="A128" s="47">
        <v>11</v>
      </c>
      <c r="B128" s="29" t="s">
        <v>5664</v>
      </c>
      <c r="C128" s="29" t="s">
        <v>1366</v>
      </c>
      <c r="D128" s="29" t="s">
        <v>5665</v>
      </c>
      <c r="E128" s="29" t="s">
        <v>5666</v>
      </c>
      <c r="F128" s="29">
        <v>54700</v>
      </c>
      <c r="G128" s="29">
        <v>0</v>
      </c>
      <c r="H128" s="29">
        <v>54700</v>
      </c>
      <c r="I128" s="29">
        <v>0</v>
      </c>
      <c r="J128" s="29">
        <v>0</v>
      </c>
      <c r="K128" s="29">
        <v>0</v>
      </c>
      <c r="L128" s="29">
        <v>0</v>
      </c>
      <c r="M128" s="29">
        <v>20000</v>
      </c>
      <c r="N128" s="29" t="s">
        <v>5667</v>
      </c>
      <c r="O128" s="29" t="s">
        <v>5668</v>
      </c>
      <c r="P128" s="29" t="s">
        <v>5669</v>
      </c>
      <c r="Q128" s="29" t="s">
        <v>5670</v>
      </c>
      <c r="R128" s="29" t="s">
        <v>5671</v>
      </c>
      <c r="S128" s="29">
        <v>163</v>
      </c>
      <c r="T128" s="29">
        <v>163</v>
      </c>
      <c r="U128" s="29">
        <v>0</v>
      </c>
      <c r="V128" s="29" t="s">
        <v>5672</v>
      </c>
      <c r="W128" s="29" t="s">
        <v>2910</v>
      </c>
      <c r="X128" s="29" t="s">
        <v>1385</v>
      </c>
      <c r="Y128" s="29" t="s">
        <v>5673</v>
      </c>
      <c r="Z128" s="48" t="s">
        <v>5674</v>
      </c>
      <c r="AA128" s="29" t="s">
        <v>5675</v>
      </c>
      <c r="AB128" s="29"/>
      <c r="AC128" s="29">
        <v>18337103712</v>
      </c>
      <c r="AD128" s="47" t="s">
        <v>1363</v>
      </c>
      <c r="AE128" s="29" t="s">
        <v>6381</v>
      </c>
    </row>
    <row r="129" spans="1:31" ht="63" customHeight="1">
      <c r="A129" s="47">
        <v>12</v>
      </c>
      <c r="B129" s="29" t="s">
        <v>5676</v>
      </c>
      <c r="C129" s="29" t="s">
        <v>1366</v>
      </c>
      <c r="D129" s="29" t="s">
        <v>5677</v>
      </c>
      <c r="E129" s="29"/>
      <c r="F129" s="29">
        <v>50000</v>
      </c>
      <c r="G129" s="29">
        <v>0</v>
      </c>
      <c r="H129" s="29">
        <v>50000</v>
      </c>
      <c r="I129" s="29">
        <v>0</v>
      </c>
      <c r="J129" s="29">
        <v>0</v>
      </c>
      <c r="K129" s="29">
        <v>0</v>
      </c>
      <c r="L129" s="29">
        <v>0</v>
      </c>
      <c r="M129" s="29">
        <v>0</v>
      </c>
      <c r="N129" s="29" t="s">
        <v>4218</v>
      </c>
      <c r="O129" s="29" t="s">
        <v>5678</v>
      </c>
      <c r="P129" s="29" t="s">
        <v>2930</v>
      </c>
      <c r="Q129" s="29" t="s">
        <v>6197</v>
      </c>
      <c r="R129" s="29" t="s">
        <v>6198</v>
      </c>
      <c r="S129" s="29">
        <v>130</v>
      </c>
      <c r="T129" s="29">
        <v>0</v>
      </c>
      <c r="U129" s="29">
        <v>130</v>
      </c>
      <c r="V129" s="29" t="s">
        <v>6199</v>
      </c>
      <c r="W129" s="29" t="s">
        <v>2910</v>
      </c>
      <c r="X129" s="29" t="s">
        <v>1385</v>
      </c>
      <c r="Y129" s="29" t="s">
        <v>6200</v>
      </c>
      <c r="Z129" s="48" t="s">
        <v>6201</v>
      </c>
      <c r="AA129" s="29" t="s">
        <v>6200</v>
      </c>
      <c r="AB129" s="29"/>
      <c r="AC129" s="48" t="s">
        <v>6201</v>
      </c>
      <c r="AD129" s="47" t="s">
        <v>1363</v>
      </c>
      <c r="AE129" s="29" t="s">
        <v>2924</v>
      </c>
    </row>
    <row r="130" spans="1:31" ht="63" customHeight="1">
      <c r="A130" s="47">
        <v>13</v>
      </c>
      <c r="B130" s="29" t="s">
        <v>6202</v>
      </c>
      <c r="C130" s="29" t="s">
        <v>1366</v>
      </c>
      <c r="D130" s="29" t="s">
        <v>6203</v>
      </c>
      <c r="E130" s="29"/>
      <c r="F130" s="29">
        <v>250000</v>
      </c>
      <c r="G130" s="29">
        <v>0</v>
      </c>
      <c r="H130" s="29">
        <v>250000</v>
      </c>
      <c r="I130" s="29">
        <v>0</v>
      </c>
      <c r="J130" s="29">
        <v>0</v>
      </c>
      <c r="K130" s="29">
        <v>0</v>
      </c>
      <c r="L130" s="29">
        <v>0</v>
      </c>
      <c r="M130" s="29">
        <v>0</v>
      </c>
      <c r="N130" s="29" t="s">
        <v>4218</v>
      </c>
      <c r="O130" s="29" t="s">
        <v>6204</v>
      </c>
      <c r="P130" s="29" t="s">
        <v>2930</v>
      </c>
      <c r="Q130" s="29" t="s">
        <v>2931</v>
      </c>
      <c r="R130" s="29" t="s">
        <v>6205</v>
      </c>
      <c r="S130" s="29">
        <v>792</v>
      </c>
      <c r="T130" s="29">
        <v>0</v>
      </c>
      <c r="U130" s="29">
        <v>792</v>
      </c>
      <c r="V130" s="29" t="s">
        <v>6206</v>
      </c>
      <c r="W130" s="29" t="s">
        <v>2910</v>
      </c>
      <c r="X130" s="29" t="s">
        <v>1385</v>
      </c>
      <c r="Y130" s="29" t="s">
        <v>6207</v>
      </c>
      <c r="Z130" s="48" t="s">
        <v>6208</v>
      </c>
      <c r="AA130" s="29" t="s">
        <v>6209</v>
      </c>
      <c r="AB130" s="29">
        <v>68190050</v>
      </c>
      <c r="AC130" s="29">
        <v>15333866877</v>
      </c>
      <c r="AD130" s="47" t="s">
        <v>1363</v>
      </c>
      <c r="AE130" s="29" t="s">
        <v>2924</v>
      </c>
    </row>
    <row r="131" spans="1:31" ht="63" customHeight="1">
      <c r="A131" s="47">
        <v>14</v>
      </c>
      <c r="B131" s="29" t="s">
        <v>6210</v>
      </c>
      <c r="C131" s="29" t="s">
        <v>1366</v>
      </c>
      <c r="D131" s="29" t="s">
        <v>6211</v>
      </c>
      <c r="E131" s="29" t="s">
        <v>6212</v>
      </c>
      <c r="F131" s="29">
        <v>80000</v>
      </c>
      <c r="G131" s="29">
        <v>0</v>
      </c>
      <c r="H131" s="29">
        <v>80000</v>
      </c>
      <c r="I131" s="29">
        <v>0</v>
      </c>
      <c r="J131" s="29">
        <v>0</v>
      </c>
      <c r="K131" s="29">
        <v>0</v>
      </c>
      <c r="L131" s="29">
        <v>15000</v>
      </c>
      <c r="M131" s="29">
        <v>30000</v>
      </c>
      <c r="N131" s="29" t="s">
        <v>6213</v>
      </c>
      <c r="O131" s="29" t="s">
        <v>6214</v>
      </c>
      <c r="P131" s="29" t="s">
        <v>6215</v>
      </c>
      <c r="Q131" s="29" t="s">
        <v>6216</v>
      </c>
      <c r="R131" s="29" t="s">
        <v>6217</v>
      </c>
      <c r="S131" s="29">
        <v>215</v>
      </c>
      <c r="T131" s="29">
        <v>215</v>
      </c>
      <c r="U131" s="29">
        <v>0</v>
      </c>
      <c r="V131" s="29" t="s">
        <v>6218</v>
      </c>
      <c r="W131" s="29" t="s">
        <v>2910</v>
      </c>
      <c r="X131" s="29" t="s">
        <v>1385</v>
      </c>
      <c r="Y131" s="29" t="s">
        <v>6219</v>
      </c>
      <c r="Z131" s="48" t="s">
        <v>6220</v>
      </c>
      <c r="AA131" s="29" t="s">
        <v>6221</v>
      </c>
      <c r="AB131" s="29"/>
      <c r="AC131" s="29">
        <v>15517176665</v>
      </c>
      <c r="AD131" s="47" t="s">
        <v>6222</v>
      </c>
      <c r="AE131" s="29" t="s">
        <v>3991</v>
      </c>
    </row>
    <row r="132" spans="1:31" ht="63" customHeight="1">
      <c r="A132" s="47">
        <v>15</v>
      </c>
      <c r="B132" s="29" t="s">
        <v>6223</v>
      </c>
      <c r="C132" s="29" t="s">
        <v>1366</v>
      </c>
      <c r="D132" s="29" t="s">
        <v>6224</v>
      </c>
      <c r="E132" s="29" t="s">
        <v>6225</v>
      </c>
      <c r="F132" s="29">
        <v>250000</v>
      </c>
      <c r="G132" s="29">
        <v>0</v>
      </c>
      <c r="H132" s="29">
        <v>250000</v>
      </c>
      <c r="I132" s="29">
        <v>0</v>
      </c>
      <c r="J132" s="29">
        <v>0</v>
      </c>
      <c r="K132" s="29">
        <v>0</v>
      </c>
      <c r="L132" s="29">
        <v>60000</v>
      </c>
      <c r="M132" s="29">
        <v>70000</v>
      </c>
      <c r="N132" s="29" t="s">
        <v>6226</v>
      </c>
      <c r="O132" s="29" t="s">
        <v>6227</v>
      </c>
      <c r="P132" s="29" t="s">
        <v>6228</v>
      </c>
      <c r="Q132" s="29" t="s">
        <v>6229</v>
      </c>
      <c r="R132" s="29" t="s">
        <v>386</v>
      </c>
      <c r="S132" s="29">
        <v>509</v>
      </c>
      <c r="T132" s="29">
        <v>296</v>
      </c>
      <c r="U132" s="29">
        <v>213</v>
      </c>
      <c r="V132" s="29" t="s">
        <v>387</v>
      </c>
      <c r="W132" s="29" t="s">
        <v>2910</v>
      </c>
      <c r="X132" s="29" t="s">
        <v>1385</v>
      </c>
      <c r="Y132" s="29" t="s">
        <v>388</v>
      </c>
      <c r="Z132" s="48" t="s">
        <v>389</v>
      </c>
      <c r="AA132" s="29" t="s">
        <v>390</v>
      </c>
      <c r="AB132" s="29"/>
      <c r="AC132" s="29">
        <v>18037793738</v>
      </c>
      <c r="AD132" s="47" t="s">
        <v>6222</v>
      </c>
      <c r="AE132" s="29" t="s">
        <v>3991</v>
      </c>
    </row>
    <row r="133" spans="1:31" ht="63" customHeight="1">
      <c r="A133" s="47">
        <v>16</v>
      </c>
      <c r="B133" s="29" t="s">
        <v>391</v>
      </c>
      <c r="C133" s="29" t="s">
        <v>1366</v>
      </c>
      <c r="D133" s="29" t="s">
        <v>392</v>
      </c>
      <c r="E133" s="29" t="s">
        <v>393</v>
      </c>
      <c r="F133" s="29">
        <v>179500</v>
      </c>
      <c r="G133" s="29">
        <v>0</v>
      </c>
      <c r="H133" s="29">
        <v>179500</v>
      </c>
      <c r="I133" s="29">
        <v>0</v>
      </c>
      <c r="J133" s="29">
        <v>0</v>
      </c>
      <c r="K133" s="29">
        <v>0</v>
      </c>
      <c r="L133" s="29">
        <v>35000</v>
      </c>
      <c r="M133" s="29">
        <v>85000</v>
      </c>
      <c r="N133" s="29" t="s">
        <v>1412</v>
      </c>
      <c r="O133" s="29" t="s">
        <v>394</v>
      </c>
      <c r="P133" s="29" t="s">
        <v>395</v>
      </c>
      <c r="Q133" s="29" t="s">
        <v>396</v>
      </c>
      <c r="R133" s="29" t="s">
        <v>397</v>
      </c>
      <c r="S133" s="29">
        <v>137</v>
      </c>
      <c r="T133" s="29">
        <v>137</v>
      </c>
      <c r="U133" s="29">
        <v>0</v>
      </c>
      <c r="V133" s="29" t="s">
        <v>398</v>
      </c>
      <c r="W133" s="29" t="s">
        <v>2910</v>
      </c>
      <c r="X133" s="29" t="s">
        <v>1385</v>
      </c>
      <c r="Y133" s="29" t="s">
        <v>399</v>
      </c>
      <c r="Z133" s="48" t="s">
        <v>400</v>
      </c>
      <c r="AA133" s="29" t="s">
        <v>401</v>
      </c>
      <c r="AB133" s="29"/>
      <c r="AC133" s="29">
        <v>13949113145</v>
      </c>
      <c r="AD133" s="47" t="s">
        <v>6222</v>
      </c>
      <c r="AE133" s="29" t="s">
        <v>3991</v>
      </c>
    </row>
    <row r="134" spans="1:31" ht="63" customHeight="1">
      <c r="A134" s="47">
        <v>17</v>
      </c>
      <c r="B134" s="29" t="s">
        <v>402</v>
      </c>
      <c r="C134" s="29" t="s">
        <v>1366</v>
      </c>
      <c r="D134" s="29" t="s">
        <v>403</v>
      </c>
      <c r="E134" s="29" t="s">
        <v>404</v>
      </c>
      <c r="F134" s="29">
        <v>120000</v>
      </c>
      <c r="G134" s="29">
        <v>0</v>
      </c>
      <c r="H134" s="29">
        <v>120000</v>
      </c>
      <c r="I134" s="29">
        <v>0</v>
      </c>
      <c r="J134" s="29">
        <v>0</v>
      </c>
      <c r="K134" s="29">
        <v>0</v>
      </c>
      <c r="L134" s="29">
        <v>50000</v>
      </c>
      <c r="M134" s="29">
        <v>30000</v>
      </c>
      <c r="N134" s="29" t="s">
        <v>405</v>
      </c>
      <c r="O134" s="29" t="s">
        <v>406</v>
      </c>
      <c r="P134" s="29" t="s">
        <v>2930</v>
      </c>
      <c r="Q134" s="29" t="s">
        <v>407</v>
      </c>
      <c r="R134" s="29" t="s">
        <v>408</v>
      </c>
      <c r="S134" s="29">
        <v>400</v>
      </c>
      <c r="T134" s="29">
        <v>200</v>
      </c>
      <c r="U134" s="29">
        <v>200</v>
      </c>
      <c r="V134" s="29" t="s">
        <v>409</v>
      </c>
      <c r="W134" s="29" t="s">
        <v>2910</v>
      </c>
      <c r="X134" s="29" t="s">
        <v>1385</v>
      </c>
      <c r="Y134" s="29" t="s">
        <v>410</v>
      </c>
      <c r="Z134" s="48" t="s">
        <v>411</v>
      </c>
      <c r="AA134" s="29" t="s">
        <v>410</v>
      </c>
      <c r="AB134" s="29"/>
      <c r="AC134" s="29">
        <v>13613833988</v>
      </c>
      <c r="AD134" s="47" t="s">
        <v>6222</v>
      </c>
      <c r="AE134" s="29" t="s">
        <v>3991</v>
      </c>
    </row>
    <row r="135" spans="1:31" ht="63" customHeight="1">
      <c r="A135" s="47">
        <v>18</v>
      </c>
      <c r="B135" s="29" t="s">
        <v>412</v>
      </c>
      <c r="C135" s="29" t="s">
        <v>1366</v>
      </c>
      <c r="D135" s="29" t="s">
        <v>413</v>
      </c>
      <c r="E135" s="29" t="s">
        <v>414</v>
      </c>
      <c r="F135" s="29">
        <v>50000</v>
      </c>
      <c r="G135" s="29">
        <v>0</v>
      </c>
      <c r="H135" s="29">
        <v>20000</v>
      </c>
      <c r="I135" s="29">
        <v>0</v>
      </c>
      <c r="J135" s="29">
        <v>0</v>
      </c>
      <c r="K135" s="29">
        <v>30000</v>
      </c>
      <c r="L135" s="29">
        <v>5057</v>
      </c>
      <c r="M135" s="29">
        <v>15000</v>
      </c>
      <c r="N135" s="29" t="s">
        <v>415</v>
      </c>
      <c r="O135" s="29" t="s">
        <v>416</v>
      </c>
      <c r="P135" s="29" t="s">
        <v>2930</v>
      </c>
      <c r="Q135" s="29" t="s">
        <v>2931</v>
      </c>
      <c r="R135" s="29" t="s">
        <v>417</v>
      </c>
      <c r="S135" s="29">
        <v>192</v>
      </c>
      <c r="T135" s="29">
        <v>0</v>
      </c>
      <c r="U135" s="29">
        <v>192</v>
      </c>
      <c r="V135" s="29" t="s">
        <v>418</v>
      </c>
      <c r="W135" s="29" t="s">
        <v>2910</v>
      </c>
      <c r="X135" s="29" t="s">
        <v>1385</v>
      </c>
      <c r="Y135" s="29" t="s">
        <v>419</v>
      </c>
      <c r="Z135" s="48" t="s">
        <v>420</v>
      </c>
      <c r="AA135" s="29" t="s">
        <v>421</v>
      </c>
      <c r="AB135" s="29"/>
      <c r="AC135" s="29">
        <v>15093198044</v>
      </c>
      <c r="AD135" s="47" t="s">
        <v>6222</v>
      </c>
      <c r="AE135" s="29" t="s">
        <v>3991</v>
      </c>
    </row>
    <row r="136" spans="1:31" ht="63" customHeight="1">
      <c r="A136" s="47">
        <v>19</v>
      </c>
      <c r="B136" s="29" t="s">
        <v>422</v>
      </c>
      <c r="C136" s="29" t="s">
        <v>1366</v>
      </c>
      <c r="D136" s="29" t="s">
        <v>423</v>
      </c>
      <c r="E136" s="29" t="s">
        <v>7053</v>
      </c>
      <c r="F136" s="29">
        <v>30000</v>
      </c>
      <c r="G136" s="29">
        <v>0</v>
      </c>
      <c r="H136" s="29">
        <v>15000</v>
      </c>
      <c r="I136" s="29">
        <v>15000</v>
      </c>
      <c r="J136" s="29">
        <v>0</v>
      </c>
      <c r="K136" s="29">
        <v>0</v>
      </c>
      <c r="L136" s="29">
        <v>5000</v>
      </c>
      <c r="M136" s="29">
        <v>15000</v>
      </c>
      <c r="N136" s="29" t="s">
        <v>1474</v>
      </c>
      <c r="O136" s="29" t="s">
        <v>424</v>
      </c>
      <c r="P136" s="29" t="s">
        <v>2930</v>
      </c>
      <c r="Q136" s="29" t="s">
        <v>425</v>
      </c>
      <c r="R136" s="29" t="s">
        <v>426</v>
      </c>
      <c r="S136" s="29">
        <v>59</v>
      </c>
      <c r="T136" s="29">
        <v>0</v>
      </c>
      <c r="U136" s="29">
        <v>59</v>
      </c>
      <c r="V136" s="29" t="s">
        <v>427</v>
      </c>
      <c r="W136" s="29" t="s">
        <v>2910</v>
      </c>
      <c r="X136" s="29" t="s">
        <v>1385</v>
      </c>
      <c r="Y136" s="29" t="s">
        <v>428</v>
      </c>
      <c r="Z136" s="48" t="s">
        <v>429</v>
      </c>
      <c r="AA136" s="29" t="s">
        <v>430</v>
      </c>
      <c r="AB136" s="29">
        <v>53629999</v>
      </c>
      <c r="AC136" s="29">
        <v>15136436967</v>
      </c>
      <c r="AD136" s="47" t="s">
        <v>6222</v>
      </c>
      <c r="AE136" s="29" t="s">
        <v>3991</v>
      </c>
    </row>
    <row r="137" spans="1:31" ht="63" customHeight="1">
      <c r="A137" s="47">
        <v>20</v>
      </c>
      <c r="B137" s="29" t="s">
        <v>431</v>
      </c>
      <c r="C137" s="29" t="s">
        <v>1366</v>
      </c>
      <c r="D137" s="29" t="s">
        <v>432</v>
      </c>
      <c r="E137" s="29" t="s">
        <v>433</v>
      </c>
      <c r="F137" s="29">
        <v>110000</v>
      </c>
      <c r="G137" s="29">
        <v>0</v>
      </c>
      <c r="H137" s="29">
        <v>110000</v>
      </c>
      <c r="I137" s="29">
        <v>0</v>
      </c>
      <c r="J137" s="29">
        <v>0</v>
      </c>
      <c r="K137" s="29">
        <v>0</v>
      </c>
      <c r="L137" s="29">
        <v>26500</v>
      </c>
      <c r="M137" s="29">
        <v>30000</v>
      </c>
      <c r="N137" s="29" t="s">
        <v>434</v>
      </c>
      <c r="O137" s="29" t="s">
        <v>435</v>
      </c>
      <c r="P137" s="29" t="s">
        <v>2930</v>
      </c>
      <c r="Q137" s="29" t="s">
        <v>2931</v>
      </c>
      <c r="R137" s="29" t="s">
        <v>436</v>
      </c>
      <c r="S137" s="29">
        <v>359</v>
      </c>
      <c r="T137" s="29">
        <v>0</v>
      </c>
      <c r="U137" s="29">
        <v>359</v>
      </c>
      <c r="V137" s="29" t="s">
        <v>437</v>
      </c>
      <c r="W137" s="29" t="s">
        <v>2910</v>
      </c>
      <c r="X137" s="29" t="s">
        <v>1385</v>
      </c>
      <c r="Y137" s="29" t="s">
        <v>438</v>
      </c>
      <c r="Z137" s="48" t="s">
        <v>439</v>
      </c>
      <c r="AA137" s="29" t="s">
        <v>440</v>
      </c>
      <c r="AB137" s="29"/>
      <c r="AC137" s="29">
        <v>15136205070</v>
      </c>
      <c r="AD137" s="47" t="s">
        <v>6222</v>
      </c>
      <c r="AE137" s="29" t="s">
        <v>3991</v>
      </c>
    </row>
    <row r="138" spans="1:31" ht="63" customHeight="1">
      <c r="A138" s="47">
        <v>21</v>
      </c>
      <c r="B138" s="29" t="s">
        <v>441</v>
      </c>
      <c r="C138" s="29" t="s">
        <v>1366</v>
      </c>
      <c r="D138" s="29" t="s">
        <v>442</v>
      </c>
      <c r="E138" s="29" t="s">
        <v>443</v>
      </c>
      <c r="F138" s="29">
        <v>61900</v>
      </c>
      <c r="G138" s="29">
        <v>61900</v>
      </c>
      <c r="H138" s="29">
        <v>0</v>
      </c>
      <c r="I138" s="29">
        <v>0</v>
      </c>
      <c r="J138" s="29">
        <v>0</v>
      </c>
      <c r="K138" s="29">
        <v>0</v>
      </c>
      <c r="L138" s="29">
        <v>0</v>
      </c>
      <c r="M138" s="29">
        <v>30000</v>
      </c>
      <c r="N138" s="29" t="s">
        <v>444</v>
      </c>
      <c r="O138" s="29" t="s">
        <v>445</v>
      </c>
      <c r="P138" s="29" t="s">
        <v>2930</v>
      </c>
      <c r="Q138" s="29" t="s">
        <v>446</v>
      </c>
      <c r="R138" s="29" t="s">
        <v>447</v>
      </c>
      <c r="S138" s="29">
        <v>164</v>
      </c>
      <c r="T138" s="29">
        <v>0</v>
      </c>
      <c r="U138" s="29">
        <v>164</v>
      </c>
      <c r="V138" s="29" t="s">
        <v>448</v>
      </c>
      <c r="W138" s="29" t="s">
        <v>2910</v>
      </c>
      <c r="X138" s="29" t="s">
        <v>1385</v>
      </c>
      <c r="Y138" s="29" t="s">
        <v>449</v>
      </c>
      <c r="Z138" s="48" t="s">
        <v>450</v>
      </c>
      <c r="AA138" s="29" t="s">
        <v>451</v>
      </c>
      <c r="AB138" s="29"/>
      <c r="AC138" s="29">
        <v>18638565321</v>
      </c>
      <c r="AD138" s="47" t="s">
        <v>6222</v>
      </c>
      <c r="AE138" s="29" t="s">
        <v>3991</v>
      </c>
    </row>
    <row r="139" spans="1:31" ht="110.25" customHeight="1">
      <c r="A139" s="47">
        <v>22</v>
      </c>
      <c r="B139" s="29" t="s">
        <v>452</v>
      </c>
      <c r="C139" s="29" t="s">
        <v>1366</v>
      </c>
      <c r="D139" s="29" t="s">
        <v>453</v>
      </c>
      <c r="E139" s="29" t="s">
        <v>1420</v>
      </c>
      <c r="F139" s="29">
        <v>290000</v>
      </c>
      <c r="G139" s="29">
        <v>0</v>
      </c>
      <c r="H139" s="29">
        <v>87000</v>
      </c>
      <c r="I139" s="29">
        <v>183000</v>
      </c>
      <c r="J139" s="29">
        <v>0</v>
      </c>
      <c r="K139" s="29">
        <v>0</v>
      </c>
      <c r="L139" s="29">
        <v>0</v>
      </c>
      <c r="M139" s="29">
        <v>50000</v>
      </c>
      <c r="N139" s="29" t="s">
        <v>454</v>
      </c>
      <c r="O139" s="29" t="s">
        <v>455</v>
      </c>
      <c r="P139" s="29" t="s">
        <v>2930</v>
      </c>
      <c r="Q139" s="29" t="s">
        <v>456</v>
      </c>
      <c r="R139" s="29" t="s">
        <v>457</v>
      </c>
      <c r="S139" s="29">
        <v>2000</v>
      </c>
      <c r="T139" s="29">
        <v>563</v>
      </c>
      <c r="U139" s="29">
        <v>1437</v>
      </c>
      <c r="V139" s="29" t="s">
        <v>458</v>
      </c>
      <c r="W139" s="29" t="s">
        <v>2910</v>
      </c>
      <c r="X139" s="29" t="s">
        <v>1385</v>
      </c>
      <c r="Y139" s="29" t="s">
        <v>459</v>
      </c>
      <c r="Z139" s="48" t="s">
        <v>460</v>
      </c>
      <c r="AA139" s="29" t="s">
        <v>461</v>
      </c>
      <c r="AB139" s="29" t="s">
        <v>462</v>
      </c>
      <c r="AC139" s="29">
        <v>18589091837</v>
      </c>
      <c r="AD139" s="47" t="s">
        <v>6222</v>
      </c>
      <c r="AE139" s="29" t="s">
        <v>1364</v>
      </c>
    </row>
    <row r="140" spans="1:31" ht="63" customHeight="1">
      <c r="A140" s="47">
        <v>23</v>
      </c>
      <c r="B140" s="29" t="s">
        <v>463</v>
      </c>
      <c r="C140" s="29" t="s">
        <v>1366</v>
      </c>
      <c r="D140" s="29" t="s">
        <v>464</v>
      </c>
      <c r="E140" s="29" t="s">
        <v>465</v>
      </c>
      <c r="F140" s="29">
        <v>30000</v>
      </c>
      <c r="G140" s="29">
        <v>0</v>
      </c>
      <c r="H140" s="29">
        <v>30000</v>
      </c>
      <c r="I140" s="29">
        <v>0</v>
      </c>
      <c r="J140" s="29">
        <v>0</v>
      </c>
      <c r="K140" s="29">
        <v>0</v>
      </c>
      <c r="L140" s="29">
        <v>0</v>
      </c>
      <c r="M140" s="29">
        <v>10000</v>
      </c>
      <c r="N140" s="29" t="s">
        <v>466</v>
      </c>
      <c r="O140" s="29" t="s">
        <v>467</v>
      </c>
      <c r="P140" s="29" t="s">
        <v>2930</v>
      </c>
      <c r="Q140" s="29" t="s">
        <v>2931</v>
      </c>
      <c r="R140" s="29" t="s">
        <v>468</v>
      </c>
      <c r="S140" s="29">
        <v>135</v>
      </c>
      <c r="T140" s="29"/>
      <c r="U140" s="29">
        <v>135</v>
      </c>
      <c r="V140" s="29" t="s">
        <v>469</v>
      </c>
      <c r="W140" s="29" t="s">
        <v>2910</v>
      </c>
      <c r="X140" s="29" t="s">
        <v>1385</v>
      </c>
      <c r="Y140" s="29" t="s">
        <v>470</v>
      </c>
      <c r="Z140" s="48" t="s">
        <v>471</v>
      </c>
      <c r="AA140" s="29" t="s">
        <v>472</v>
      </c>
      <c r="AB140" s="29"/>
      <c r="AC140" s="29">
        <v>15238079443</v>
      </c>
      <c r="AD140" s="47" t="s">
        <v>6222</v>
      </c>
      <c r="AE140" s="29" t="s">
        <v>1364</v>
      </c>
    </row>
    <row r="141" spans="1:31" ht="63" customHeight="1">
      <c r="A141" s="47">
        <v>24</v>
      </c>
      <c r="B141" s="29" t="s">
        <v>473</v>
      </c>
      <c r="C141" s="29" t="s">
        <v>1366</v>
      </c>
      <c r="D141" s="29" t="s">
        <v>474</v>
      </c>
      <c r="E141" s="29" t="s">
        <v>5666</v>
      </c>
      <c r="F141" s="29">
        <v>250000</v>
      </c>
      <c r="G141" s="29">
        <v>0</v>
      </c>
      <c r="H141" s="29">
        <v>150000</v>
      </c>
      <c r="I141" s="29">
        <v>100000</v>
      </c>
      <c r="J141" s="29">
        <v>0</v>
      </c>
      <c r="K141" s="29">
        <v>0</v>
      </c>
      <c r="L141" s="29">
        <v>0</v>
      </c>
      <c r="M141" s="29">
        <v>85000</v>
      </c>
      <c r="N141" s="29" t="s">
        <v>475</v>
      </c>
      <c r="O141" s="29" t="s">
        <v>476</v>
      </c>
      <c r="P141" s="29" t="s">
        <v>2930</v>
      </c>
      <c r="Q141" s="29" t="s">
        <v>2931</v>
      </c>
      <c r="R141" s="29" t="s">
        <v>477</v>
      </c>
      <c r="S141" s="29">
        <v>436</v>
      </c>
      <c r="T141" s="29">
        <v>0</v>
      </c>
      <c r="U141" s="29">
        <v>436</v>
      </c>
      <c r="V141" s="29" t="s">
        <v>478</v>
      </c>
      <c r="W141" s="29" t="s">
        <v>2910</v>
      </c>
      <c r="X141" s="29" t="s">
        <v>1385</v>
      </c>
      <c r="Y141" s="29" t="s">
        <v>479</v>
      </c>
      <c r="Z141" s="29">
        <v>18625509952</v>
      </c>
      <c r="AA141" s="29" t="s">
        <v>479</v>
      </c>
      <c r="AB141" s="29"/>
      <c r="AC141" s="29">
        <v>18625509952</v>
      </c>
      <c r="AD141" s="47" t="s">
        <v>6222</v>
      </c>
      <c r="AE141" s="29" t="s">
        <v>1364</v>
      </c>
    </row>
    <row r="142" spans="1:31" ht="63" customHeight="1">
      <c r="A142" s="47">
        <v>25</v>
      </c>
      <c r="B142" s="29" t="s">
        <v>480</v>
      </c>
      <c r="C142" s="29" t="s">
        <v>1366</v>
      </c>
      <c r="D142" s="29" t="s">
        <v>481</v>
      </c>
      <c r="E142" s="29"/>
      <c r="F142" s="29">
        <v>100000</v>
      </c>
      <c r="G142" s="29">
        <v>0</v>
      </c>
      <c r="H142" s="29">
        <v>100000</v>
      </c>
      <c r="I142" s="29">
        <v>0</v>
      </c>
      <c r="J142" s="29">
        <v>0</v>
      </c>
      <c r="K142" s="29">
        <v>0</v>
      </c>
      <c r="L142" s="29">
        <v>0</v>
      </c>
      <c r="M142" s="29">
        <v>0</v>
      </c>
      <c r="N142" s="29" t="s">
        <v>4218</v>
      </c>
      <c r="O142" s="29" t="s">
        <v>482</v>
      </c>
      <c r="P142" s="29" t="s">
        <v>7313</v>
      </c>
      <c r="Q142" s="29" t="s">
        <v>7313</v>
      </c>
      <c r="R142" s="29" t="s">
        <v>7313</v>
      </c>
      <c r="S142" s="29">
        <v>187</v>
      </c>
      <c r="T142" s="29">
        <v>0</v>
      </c>
      <c r="U142" s="29">
        <v>187</v>
      </c>
      <c r="V142" s="29" t="s">
        <v>483</v>
      </c>
      <c r="W142" s="29" t="s">
        <v>2910</v>
      </c>
      <c r="X142" s="29" t="s">
        <v>1385</v>
      </c>
      <c r="Y142" s="29" t="s">
        <v>484</v>
      </c>
      <c r="Z142" s="48" t="s">
        <v>485</v>
      </c>
      <c r="AA142" s="29" t="s">
        <v>484</v>
      </c>
      <c r="AB142" s="48" t="s">
        <v>486</v>
      </c>
      <c r="AC142" s="29">
        <v>13598800025</v>
      </c>
      <c r="AD142" s="47" t="s">
        <v>6222</v>
      </c>
      <c r="AE142" s="29" t="s">
        <v>2924</v>
      </c>
    </row>
    <row r="143" spans="1:31" ht="63" customHeight="1">
      <c r="A143" s="47">
        <v>26</v>
      </c>
      <c r="B143" s="29" t="s">
        <v>487</v>
      </c>
      <c r="C143" s="29" t="s">
        <v>1366</v>
      </c>
      <c r="D143" s="29" t="s">
        <v>488</v>
      </c>
      <c r="E143" s="29"/>
      <c r="F143" s="29">
        <v>30000</v>
      </c>
      <c r="G143" s="29">
        <v>0</v>
      </c>
      <c r="H143" s="29">
        <v>23000</v>
      </c>
      <c r="I143" s="29">
        <v>7000</v>
      </c>
      <c r="J143" s="29">
        <v>0</v>
      </c>
      <c r="K143" s="29">
        <v>0</v>
      </c>
      <c r="L143" s="29">
        <v>0</v>
      </c>
      <c r="M143" s="29">
        <v>0</v>
      </c>
      <c r="N143" s="29" t="s">
        <v>4218</v>
      </c>
      <c r="O143" s="29" t="s">
        <v>489</v>
      </c>
      <c r="P143" s="29" t="s">
        <v>7313</v>
      </c>
      <c r="Q143" s="29" t="s">
        <v>7313</v>
      </c>
      <c r="R143" s="29" t="s">
        <v>7313</v>
      </c>
      <c r="S143" s="29">
        <v>70</v>
      </c>
      <c r="T143" s="29">
        <v>0</v>
      </c>
      <c r="U143" s="29">
        <v>70</v>
      </c>
      <c r="V143" s="29" t="s">
        <v>490</v>
      </c>
      <c r="W143" s="29" t="s">
        <v>2910</v>
      </c>
      <c r="X143" s="29" t="s">
        <v>1385</v>
      </c>
      <c r="Y143" s="29" t="s">
        <v>491</v>
      </c>
      <c r="Z143" s="48" t="s">
        <v>492</v>
      </c>
      <c r="AA143" s="29" t="s">
        <v>491</v>
      </c>
      <c r="AB143" s="29"/>
      <c r="AC143" s="29">
        <v>13949092285</v>
      </c>
      <c r="AD143" s="47" t="s">
        <v>6222</v>
      </c>
      <c r="AE143" s="29" t="s">
        <v>2924</v>
      </c>
    </row>
    <row r="144" spans="1:31" ht="63" customHeight="1">
      <c r="A144" s="47">
        <v>27</v>
      </c>
      <c r="B144" s="29" t="s">
        <v>493</v>
      </c>
      <c r="C144" s="29" t="s">
        <v>1366</v>
      </c>
      <c r="D144" s="29" t="s">
        <v>494</v>
      </c>
      <c r="E144" s="29"/>
      <c r="F144" s="29">
        <v>50000</v>
      </c>
      <c r="G144" s="29">
        <v>0</v>
      </c>
      <c r="H144" s="29">
        <v>50000</v>
      </c>
      <c r="I144" s="29">
        <v>0</v>
      </c>
      <c r="J144" s="29">
        <v>0</v>
      </c>
      <c r="K144" s="29">
        <v>0</v>
      </c>
      <c r="L144" s="29">
        <v>0</v>
      </c>
      <c r="M144" s="29">
        <v>0</v>
      </c>
      <c r="N144" s="29" t="s">
        <v>4218</v>
      </c>
      <c r="O144" s="29" t="s">
        <v>495</v>
      </c>
      <c r="P144" s="29" t="s">
        <v>7313</v>
      </c>
      <c r="Q144" s="29" t="s">
        <v>7313</v>
      </c>
      <c r="R144" s="29" t="s">
        <v>7313</v>
      </c>
      <c r="S144" s="29">
        <v>100</v>
      </c>
      <c r="T144" s="29">
        <v>0</v>
      </c>
      <c r="U144" s="29">
        <v>100</v>
      </c>
      <c r="V144" s="29" t="s">
        <v>496</v>
      </c>
      <c r="W144" s="29" t="s">
        <v>2910</v>
      </c>
      <c r="X144" s="29" t="s">
        <v>1385</v>
      </c>
      <c r="Y144" s="29" t="s">
        <v>497</v>
      </c>
      <c r="Z144" s="48" t="s">
        <v>498</v>
      </c>
      <c r="AA144" s="29" t="s">
        <v>499</v>
      </c>
      <c r="AB144" s="29">
        <v>56972170</v>
      </c>
      <c r="AC144" s="29">
        <v>15937116026</v>
      </c>
      <c r="AD144" s="47" t="s">
        <v>6222</v>
      </c>
      <c r="AE144" s="29" t="s">
        <v>2924</v>
      </c>
    </row>
    <row r="145" spans="1:31" ht="63" customHeight="1">
      <c r="A145" s="47">
        <v>28</v>
      </c>
      <c r="B145" s="29" t="s">
        <v>500</v>
      </c>
      <c r="C145" s="29" t="s">
        <v>1366</v>
      </c>
      <c r="D145" s="29" t="s">
        <v>501</v>
      </c>
      <c r="E145" s="29"/>
      <c r="F145" s="29">
        <v>180000</v>
      </c>
      <c r="G145" s="29">
        <v>0</v>
      </c>
      <c r="H145" s="29">
        <v>54000</v>
      </c>
      <c r="I145" s="29">
        <v>126000</v>
      </c>
      <c r="J145" s="29">
        <v>0</v>
      </c>
      <c r="K145" s="29">
        <v>0</v>
      </c>
      <c r="L145" s="29">
        <v>0</v>
      </c>
      <c r="M145" s="29">
        <v>0</v>
      </c>
      <c r="N145" s="29" t="s">
        <v>4218</v>
      </c>
      <c r="O145" s="29" t="s">
        <v>502</v>
      </c>
      <c r="P145" s="29" t="s">
        <v>7313</v>
      </c>
      <c r="Q145" s="29" t="s">
        <v>7313</v>
      </c>
      <c r="R145" s="29" t="s">
        <v>7313</v>
      </c>
      <c r="S145" s="29">
        <v>363</v>
      </c>
      <c r="T145" s="29">
        <v>0</v>
      </c>
      <c r="U145" s="29">
        <v>363</v>
      </c>
      <c r="V145" s="29" t="s">
        <v>503</v>
      </c>
      <c r="W145" s="29" t="s">
        <v>2910</v>
      </c>
      <c r="X145" s="29" t="s">
        <v>1385</v>
      </c>
      <c r="Y145" s="29" t="s">
        <v>504</v>
      </c>
      <c r="Z145" s="48" t="s">
        <v>505</v>
      </c>
      <c r="AA145" s="29" t="s">
        <v>504</v>
      </c>
      <c r="AB145" s="48"/>
      <c r="AC145" s="29">
        <v>15603719399</v>
      </c>
      <c r="AD145" s="47" t="s">
        <v>6222</v>
      </c>
      <c r="AE145" s="29" t="s">
        <v>2924</v>
      </c>
    </row>
    <row r="146" spans="1:31" ht="63" customHeight="1">
      <c r="A146" s="47">
        <v>29</v>
      </c>
      <c r="B146" s="29" t="s">
        <v>506</v>
      </c>
      <c r="C146" s="29" t="s">
        <v>1366</v>
      </c>
      <c r="D146" s="29" t="s">
        <v>507</v>
      </c>
      <c r="E146" s="29"/>
      <c r="F146" s="29">
        <v>30000</v>
      </c>
      <c r="G146" s="29">
        <v>0</v>
      </c>
      <c r="H146" s="29">
        <v>15000</v>
      </c>
      <c r="I146" s="29">
        <v>15000</v>
      </c>
      <c r="J146" s="29">
        <v>0</v>
      </c>
      <c r="K146" s="29">
        <v>0</v>
      </c>
      <c r="L146" s="29">
        <v>0</v>
      </c>
      <c r="M146" s="29">
        <v>0</v>
      </c>
      <c r="N146" s="29" t="s">
        <v>4218</v>
      </c>
      <c r="O146" s="29" t="s">
        <v>508</v>
      </c>
      <c r="P146" s="29" t="s">
        <v>2931</v>
      </c>
      <c r="Q146" s="29" t="s">
        <v>2931</v>
      </c>
      <c r="R146" s="29" t="s">
        <v>6198</v>
      </c>
      <c r="S146" s="29">
        <v>47</v>
      </c>
      <c r="T146" s="29">
        <v>0</v>
      </c>
      <c r="U146" s="29">
        <v>47</v>
      </c>
      <c r="V146" s="29" t="s">
        <v>509</v>
      </c>
      <c r="W146" s="29" t="s">
        <v>2910</v>
      </c>
      <c r="X146" s="29" t="s">
        <v>1385</v>
      </c>
      <c r="Y146" s="29" t="s">
        <v>510</v>
      </c>
      <c r="Z146" s="48" t="s">
        <v>511</v>
      </c>
      <c r="AA146" s="29" t="s">
        <v>510</v>
      </c>
      <c r="AB146" s="29" t="s">
        <v>512</v>
      </c>
      <c r="AC146" s="29">
        <v>18039203772</v>
      </c>
      <c r="AD146" s="47" t="s">
        <v>6222</v>
      </c>
      <c r="AE146" s="29" t="s">
        <v>2924</v>
      </c>
    </row>
    <row r="147" spans="1:31" ht="63" customHeight="1">
      <c r="A147" s="47">
        <v>30</v>
      </c>
      <c r="B147" s="29" t="s">
        <v>513</v>
      </c>
      <c r="C147" s="29" t="s">
        <v>1366</v>
      </c>
      <c r="D147" s="29" t="s">
        <v>514</v>
      </c>
      <c r="E147" s="29"/>
      <c r="F147" s="29">
        <v>80000</v>
      </c>
      <c r="G147" s="29">
        <v>0</v>
      </c>
      <c r="H147" s="29">
        <v>80000</v>
      </c>
      <c r="I147" s="29">
        <v>0</v>
      </c>
      <c r="J147" s="29">
        <v>0</v>
      </c>
      <c r="K147" s="29">
        <v>0</v>
      </c>
      <c r="L147" s="29">
        <v>0</v>
      </c>
      <c r="M147" s="29">
        <v>0</v>
      </c>
      <c r="N147" s="29" t="s">
        <v>4218</v>
      </c>
      <c r="O147" s="29" t="s">
        <v>515</v>
      </c>
      <c r="P147" s="29" t="s">
        <v>2931</v>
      </c>
      <c r="Q147" s="29" t="s">
        <v>2931</v>
      </c>
      <c r="R147" s="29" t="s">
        <v>6198</v>
      </c>
      <c r="S147" s="29">
        <v>153</v>
      </c>
      <c r="T147" s="29">
        <v>0</v>
      </c>
      <c r="U147" s="29">
        <v>153</v>
      </c>
      <c r="V147" s="29" t="s">
        <v>516</v>
      </c>
      <c r="W147" s="29" t="s">
        <v>2910</v>
      </c>
      <c r="X147" s="29" t="s">
        <v>1385</v>
      </c>
      <c r="Y147" s="29" t="s">
        <v>517</v>
      </c>
      <c r="Z147" s="48" t="s">
        <v>518</v>
      </c>
      <c r="AA147" s="29" t="s">
        <v>517</v>
      </c>
      <c r="AB147" s="29"/>
      <c r="AC147" s="29">
        <v>13808832145</v>
      </c>
      <c r="AD147" s="47" t="s">
        <v>6222</v>
      </c>
      <c r="AE147" s="29" t="s">
        <v>2924</v>
      </c>
    </row>
    <row r="148" spans="1:31" ht="63" customHeight="1">
      <c r="A148" s="47">
        <v>31</v>
      </c>
      <c r="B148" s="29" t="s">
        <v>519</v>
      </c>
      <c r="C148" s="29" t="s">
        <v>1366</v>
      </c>
      <c r="D148" s="29" t="s">
        <v>520</v>
      </c>
      <c r="E148" s="29"/>
      <c r="F148" s="29">
        <v>60000</v>
      </c>
      <c r="G148" s="29">
        <v>0</v>
      </c>
      <c r="H148" s="29">
        <v>60000</v>
      </c>
      <c r="I148" s="29">
        <v>0</v>
      </c>
      <c r="J148" s="29">
        <v>0</v>
      </c>
      <c r="K148" s="29">
        <v>0</v>
      </c>
      <c r="L148" s="29">
        <v>0</v>
      </c>
      <c r="M148" s="29">
        <v>0</v>
      </c>
      <c r="N148" s="29" t="s">
        <v>4218</v>
      </c>
      <c r="O148" s="29" t="s">
        <v>7313</v>
      </c>
      <c r="P148" s="29" t="s">
        <v>7313</v>
      </c>
      <c r="Q148" s="29" t="s">
        <v>7313</v>
      </c>
      <c r="R148" s="29" t="s">
        <v>7313</v>
      </c>
      <c r="S148" s="29">
        <v>200</v>
      </c>
      <c r="T148" s="29">
        <v>0</v>
      </c>
      <c r="U148" s="29">
        <v>200</v>
      </c>
      <c r="V148" s="29" t="s">
        <v>521</v>
      </c>
      <c r="W148" s="29" t="s">
        <v>2910</v>
      </c>
      <c r="X148" s="29" t="s">
        <v>1385</v>
      </c>
      <c r="Y148" s="29" t="s">
        <v>522</v>
      </c>
      <c r="Z148" s="48" t="s">
        <v>523</v>
      </c>
      <c r="AA148" s="29" t="s">
        <v>524</v>
      </c>
      <c r="AB148" s="29"/>
      <c r="AC148" s="29">
        <v>13430528123</v>
      </c>
      <c r="AD148" s="47" t="s">
        <v>6222</v>
      </c>
      <c r="AE148" s="29" t="s">
        <v>2924</v>
      </c>
    </row>
    <row r="149" spans="1:31" ht="63" customHeight="1">
      <c r="A149" s="47">
        <v>32</v>
      </c>
      <c r="B149" s="29" t="s">
        <v>525</v>
      </c>
      <c r="C149" s="29" t="s">
        <v>1366</v>
      </c>
      <c r="D149" s="29" t="s">
        <v>526</v>
      </c>
      <c r="E149" s="29"/>
      <c r="F149" s="29">
        <v>50000</v>
      </c>
      <c r="G149" s="29">
        <v>0</v>
      </c>
      <c r="H149" s="29">
        <v>50000</v>
      </c>
      <c r="I149" s="29">
        <v>0</v>
      </c>
      <c r="J149" s="29">
        <v>0</v>
      </c>
      <c r="K149" s="29">
        <v>0</v>
      </c>
      <c r="L149" s="29">
        <v>0</v>
      </c>
      <c r="M149" s="29">
        <v>0</v>
      </c>
      <c r="N149" s="29" t="s">
        <v>4218</v>
      </c>
      <c r="O149" s="29" t="s">
        <v>7313</v>
      </c>
      <c r="P149" s="29" t="s">
        <v>7313</v>
      </c>
      <c r="Q149" s="29" t="s">
        <v>7313</v>
      </c>
      <c r="R149" s="29" t="s">
        <v>7313</v>
      </c>
      <c r="S149" s="29">
        <v>100</v>
      </c>
      <c r="T149" s="29">
        <v>0</v>
      </c>
      <c r="U149" s="29">
        <v>100</v>
      </c>
      <c r="V149" s="29" t="s">
        <v>527</v>
      </c>
      <c r="W149" s="29" t="s">
        <v>2910</v>
      </c>
      <c r="X149" s="29" t="s">
        <v>1385</v>
      </c>
      <c r="Y149" s="29" t="s">
        <v>528</v>
      </c>
      <c r="Z149" s="48" t="s">
        <v>529</v>
      </c>
      <c r="AA149" s="29" t="s">
        <v>528</v>
      </c>
      <c r="AB149" s="29">
        <v>67761680</v>
      </c>
      <c r="AC149" s="48" t="s">
        <v>529</v>
      </c>
      <c r="AD149" s="47" t="s">
        <v>6222</v>
      </c>
      <c r="AE149" s="29" t="s">
        <v>2924</v>
      </c>
    </row>
    <row r="150" spans="1:31" ht="63" customHeight="1">
      <c r="A150" s="47">
        <v>33</v>
      </c>
      <c r="B150" s="29" t="s">
        <v>530</v>
      </c>
      <c r="C150" s="29" t="s">
        <v>1366</v>
      </c>
      <c r="D150" s="29" t="s">
        <v>531</v>
      </c>
      <c r="E150" s="29"/>
      <c r="F150" s="29">
        <v>65000</v>
      </c>
      <c r="G150" s="29">
        <v>0</v>
      </c>
      <c r="H150" s="29">
        <v>65000</v>
      </c>
      <c r="I150" s="29">
        <v>0</v>
      </c>
      <c r="J150" s="29">
        <v>0</v>
      </c>
      <c r="K150" s="29">
        <v>0</v>
      </c>
      <c r="L150" s="29">
        <v>0</v>
      </c>
      <c r="M150" s="29">
        <v>0</v>
      </c>
      <c r="N150" s="29" t="s">
        <v>4218</v>
      </c>
      <c r="O150" s="29" t="s">
        <v>7313</v>
      </c>
      <c r="P150" s="29" t="s">
        <v>7313</v>
      </c>
      <c r="Q150" s="29" t="s">
        <v>7313</v>
      </c>
      <c r="R150" s="29" t="s">
        <v>7313</v>
      </c>
      <c r="S150" s="29">
        <v>150</v>
      </c>
      <c r="T150" s="29">
        <v>0</v>
      </c>
      <c r="U150" s="29">
        <v>150</v>
      </c>
      <c r="V150" s="29" t="s">
        <v>532</v>
      </c>
      <c r="W150" s="29" t="s">
        <v>2910</v>
      </c>
      <c r="X150" s="29" t="s">
        <v>1385</v>
      </c>
      <c r="Y150" s="29" t="s">
        <v>533</v>
      </c>
      <c r="Z150" s="48" t="s">
        <v>534</v>
      </c>
      <c r="AA150" s="29" t="s">
        <v>535</v>
      </c>
      <c r="AB150" s="29" t="s">
        <v>536</v>
      </c>
      <c r="AC150" s="29">
        <v>15515521665</v>
      </c>
      <c r="AD150" s="47" t="s">
        <v>6222</v>
      </c>
      <c r="AE150" s="29" t="s">
        <v>2924</v>
      </c>
    </row>
    <row r="151" spans="1:31" ht="63" customHeight="1">
      <c r="A151" s="47">
        <v>34</v>
      </c>
      <c r="B151" s="29" t="s">
        <v>537</v>
      </c>
      <c r="C151" s="29" t="s">
        <v>1366</v>
      </c>
      <c r="D151" s="29" t="s">
        <v>538</v>
      </c>
      <c r="E151" s="29"/>
      <c r="F151" s="29">
        <v>60000</v>
      </c>
      <c r="G151" s="29">
        <v>0</v>
      </c>
      <c r="H151" s="29">
        <v>60000</v>
      </c>
      <c r="I151" s="29">
        <v>0</v>
      </c>
      <c r="J151" s="29">
        <v>0</v>
      </c>
      <c r="K151" s="29">
        <v>0</v>
      </c>
      <c r="L151" s="29">
        <v>0</v>
      </c>
      <c r="M151" s="29">
        <v>0</v>
      </c>
      <c r="N151" s="29" t="s">
        <v>4218</v>
      </c>
      <c r="O151" s="29" t="s">
        <v>7313</v>
      </c>
      <c r="P151" s="29" t="s">
        <v>7313</v>
      </c>
      <c r="Q151" s="29" t="s">
        <v>7313</v>
      </c>
      <c r="R151" s="29" t="s">
        <v>7313</v>
      </c>
      <c r="S151" s="29">
        <v>130</v>
      </c>
      <c r="T151" s="29">
        <v>0</v>
      </c>
      <c r="U151" s="29">
        <v>130</v>
      </c>
      <c r="V151" s="29" t="s">
        <v>539</v>
      </c>
      <c r="W151" s="29" t="s">
        <v>2910</v>
      </c>
      <c r="X151" s="29" t="s">
        <v>1385</v>
      </c>
      <c r="Y151" s="29" t="s">
        <v>540</v>
      </c>
      <c r="Z151" s="48" t="s">
        <v>541</v>
      </c>
      <c r="AA151" s="29" t="s">
        <v>540</v>
      </c>
      <c r="AB151" s="29" t="s">
        <v>542</v>
      </c>
      <c r="AC151" s="48" t="s">
        <v>541</v>
      </c>
      <c r="AD151" s="47" t="s">
        <v>6222</v>
      </c>
      <c r="AE151" s="29" t="s">
        <v>2924</v>
      </c>
    </row>
    <row r="152" spans="1:31" ht="63" customHeight="1">
      <c r="A152" s="47">
        <v>35</v>
      </c>
      <c r="B152" s="29" t="s">
        <v>543</v>
      </c>
      <c r="C152" s="29" t="s">
        <v>1366</v>
      </c>
      <c r="D152" s="29" t="s">
        <v>544</v>
      </c>
      <c r="E152" s="29"/>
      <c r="F152" s="29">
        <v>50000</v>
      </c>
      <c r="G152" s="29">
        <v>0</v>
      </c>
      <c r="H152" s="29">
        <v>50000</v>
      </c>
      <c r="I152" s="29">
        <v>0</v>
      </c>
      <c r="J152" s="29">
        <v>0</v>
      </c>
      <c r="K152" s="29">
        <v>0</v>
      </c>
      <c r="L152" s="29">
        <v>0</v>
      </c>
      <c r="M152" s="29">
        <v>0</v>
      </c>
      <c r="N152" s="29" t="s">
        <v>4218</v>
      </c>
      <c r="O152" s="29" t="s">
        <v>7313</v>
      </c>
      <c r="P152" s="29" t="s">
        <v>7313</v>
      </c>
      <c r="Q152" s="29" t="s">
        <v>7313</v>
      </c>
      <c r="R152" s="29" t="s">
        <v>7313</v>
      </c>
      <c r="S152" s="29">
        <v>200</v>
      </c>
      <c r="T152" s="29">
        <v>0</v>
      </c>
      <c r="U152" s="29">
        <v>200</v>
      </c>
      <c r="V152" s="29" t="s">
        <v>545</v>
      </c>
      <c r="W152" s="29" t="s">
        <v>2910</v>
      </c>
      <c r="X152" s="29" t="s">
        <v>1385</v>
      </c>
      <c r="Y152" s="29" t="s">
        <v>546</v>
      </c>
      <c r="Z152" s="48" t="s">
        <v>547</v>
      </c>
      <c r="AA152" s="29" t="s">
        <v>546</v>
      </c>
      <c r="AB152" s="29"/>
      <c r="AC152" s="48" t="s">
        <v>547</v>
      </c>
      <c r="AD152" s="47" t="s">
        <v>6222</v>
      </c>
      <c r="AE152" s="29" t="s">
        <v>2924</v>
      </c>
    </row>
    <row r="153" spans="1:31" ht="63" customHeight="1">
      <c r="A153" s="47">
        <v>36</v>
      </c>
      <c r="B153" s="29" t="s">
        <v>548</v>
      </c>
      <c r="C153" s="29" t="s">
        <v>1366</v>
      </c>
      <c r="D153" s="29" t="s">
        <v>549</v>
      </c>
      <c r="E153" s="29"/>
      <c r="F153" s="29">
        <v>100000</v>
      </c>
      <c r="G153" s="29">
        <v>0</v>
      </c>
      <c r="H153" s="29">
        <v>100000</v>
      </c>
      <c r="I153" s="29">
        <v>0</v>
      </c>
      <c r="J153" s="29">
        <v>0</v>
      </c>
      <c r="K153" s="29">
        <v>0</v>
      </c>
      <c r="L153" s="29">
        <v>0</v>
      </c>
      <c r="M153" s="29">
        <v>0</v>
      </c>
      <c r="N153" s="29" t="s">
        <v>4218</v>
      </c>
      <c r="O153" s="29" t="s">
        <v>550</v>
      </c>
      <c r="P153" s="29" t="s">
        <v>7313</v>
      </c>
      <c r="Q153" s="29" t="s">
        <v>7313</v>
      </c>
      <c r="R153" s="29" t="s">
        <v>7313</v>
      </c>
      <c r="S153" s="29">
        <v>380</v>
      </c>
      <c r="T153" s="29">
        <v>0</v>
      </c>
      <c r="U153" s="29">
        <v>380</v>
      </c>
      <c r="V153" s="29" t="s">
        <v>551</v>
      </c>
      <c r="W153" s="29" t="s">
        <v>2910</v>
      </c>
      <c r="X153" s="29" t="s">
        <v>1385</v>
      </c>
      <c r="Y153" s="29" t="s">
        <v>2760</v>
      </c>
      <c r="Z153" s="48" t="s">
        <v>2761</v>
      </c>
      <c r="AA153" s="29" t="s">
        <v>2762</v>
      </c>
      <c r="AB153" s="29" t="s">
        <v>2763</v>
      </c>
      <c r="AC153" s="29">
        <v>17698081298</v>
      </c>
      <c r="AD153" s="47" t="s">
        <v>6222</v>
      </c>
      <c r="AE153" s="29" t="s">
        <v>2924</v>
      </c>
    </row>
    <row r="154" spans="1:31" ht="63" customHeight="1">
      <c r="A154" s="47">
        <v>37</v>
      </c>
      <c r="B154" s="29" t="s">
        <v>2764</v>
      </c>
      <c r="C154" s="29" t="s">
        <v>1366</v>
      </c>
      <c r="D154" s="29" t="s">
        <v>2765</v>
      </c>
      <c r="E154" s="29"/>
      <c r="F154" s="29">
        <v>120000</v>
      </c>
      <c r="G154" s="29">
        <v>0</v>
      </c>
      <c r="H154" s="29">
        <v>120000</v>
      </c>
      <c r="I154" s="29">
        <v>0</v>
      </c>
      <c r="J154" s="29">
        <v>0</v>
      </c>
      <c r="K154" s="29">
        <v>0</v>
      </c>
      <c r="L154" s="29">
        <v>0</v>
      </c>
      <c r="M154" s="29">
        <v>0</v>
      </c>
      <c r="N154" s="29" t="s">
        <v>4218</v>
      </c>
      <c r="O154" s="29" t="s">
        <v>7313</v>
      </c>
      <c r="P154" s="29" t="s">
        <v>7313</v>
      </c>
      <c r="Q154" s="29" t="s">
        <v>7313</v>
      </c>
      <c r="R154" s="29" t="s">
        <v>7313</v>
      </c>
      <c r="S154" s="29">
        <v>100</v>
      </c>
      <c r="T154" s="29">
        <v>0</v>
      </c>
      <c r="U154" s="29">
        <v>100</v>
      </c>
      <c r="V154" s="29" t="s">
        <v>2766</v>
      </c>
      <c r="W154" s="29" t="s">
        <v>2910</v>
      </c>
      <c r="X154" s="29" t="s">
        <v>1385</v>
      </c>
      <c r="Y154" s="29" t="s">
        <v>2767</v>
      </c>
      <c r="Z154" s="48" t="s">
        <v>2768</v>
      </c>
      <c r="AA154" s="29" t="s">
        <v>2769</v>
      </c>
      <c r="AB154" s="29" t="s">
        <v>2770</v>
      </c>
      <c r="AC154" s="29">
        <v>13817737045</v>
      </c>
      <c r="AD154" s="47" t="s">
        <v>6222</v>
      </c>
      <c r="AE154" s="29" t="s">
        <v>2924</v>
      </c>
    </row>
    <row r="155" spans="1:31" ht="96" customHeight="1">
      <c r="A155" s="47">
        <v>38</v>
      </c>
      <c r="B155" s="29" t="s">
        <v>2771</v>
      </c>
      <c r="C155" s="29" t="s">
        <v>1366</v>
      </c>
      <c r="D155" s="29" t="s">
        <v>2772</v>
      </c>
      <c r="E155" s="29"/>
      <c r="F155" s="29">
        <v>90000</v>
      </c>
      <c r="G155" s="29">
        <v>0</v>
      </c>
      <c r="H155" s="29">
        <v>90000</v>
      </c>
      <c r="I155" s="29">
        <v>0</v>
      </c>
      <c r="J155" s="29">
        <v>0</v>
      </c>
      <c r="K155" s="29">
        <v>0</v>
      </c>
      <c r="L155" s="29">
        <v>0</v>
      </c>
      <c r="M155" s="29">
        <v>0</v>
      </c>
      <c r="N155" s="29" t="s">
        <v>4218</v>
      </c>
      <c r="O155" s="29" t="s">
        <v>2773</v>
      </c>
      <c r="P155" s="29" t="s">
        <v>2930</v>
      </c>
      <c r="Q155" s="29" t="s">
        <v>2774</v>
      </c>
      <c r="R155" s="29" t="s">
        <v>2775</v>
      </c>
      <c r="S155" s="29">
        <v>521</v>
      </c>
      <c r="T155" s="29">
        <v>221</v>
      </c>
      <c r="U155" s="29">
        <v>300</v>
      </c>
      <c r="V155" s="29" t="s">
        <v>2776</v>
      </c>
      <c r="W155" s="29" t="s">
        <v>2910</v>
      </c>
      <c r="X155" s="29" t="s">
        <v>1385</v>
      </c>
      <c r="Y155" s="29" t="s">
        <v>2777</v>
      </c>
      <c r="Z155" s="48" t="s">
        <v>2778</v>
      </c>
      <c r="AA155" s="29" t="s">
        <v>2777</v>
      </c>
      <c r="AB155" s="29">
        <v>86197150</v>
      </c>
      <c r="AC155" s="48"/>
      <c r="AD155" s="47" t="s">
        <v>6222</v>
      </c>
      <c r="AE155" s="29" t="s">
        <v>2924</v>
      </c>
    </row>
    <row r="156" spans="1:31" ht="63" customHeight="1">
      <c r="A156" s="47">
        <v>39</v>
      </c>
      <c r="B156" s="29" t="s">
        <v>2779</v>
      </c>
      <c r="C156" s="29" t="s">
        <v>1366</v>
      </c>
      <c r="D156" s="29" t="s">
        <v>2780</v>
      </c>
      <c r="E156" s="29"/>
      <c r="F156" s="29">
        <v>177000</v>
      </c>
      <c r="G156" s="29">
        <v>0</v>
      </c>
      <c r="H156" s="29">
        <v>177000</v>
      </c>
      <c r="I156" s="29">
        <v>0</v>
      </c>
      <c r="J156" s="29">
        <v>0</v>
      </c>
      <c r="K156" s="29">
        <v>0</v>
      </c>
      <c r="L156" s="29">
        <v>0</v>
      </c>
      <c r="M156" s="29">
        <v>0</v>
      </c>
      <c r="N156" s="29" t="s">
        <v>4218</v>
      </c>
      <c r="O156" s="29" t="s">
        <v>7313</v>
      </c>
      <c r="P156" s="29" t="s">
        <v>7313</v>
      </c>
      <c r="Q156" s="29" t="s">
        <v>7313</v>
      </c>
      <c r="R156" s="29" t="s">
        <v>7313</v>
      </c>
      <c r="S156" s="29">
        <v>400</v>
      </c>
      <c r="T156" s="29">
        <v>0</v>
      </c>
      <c r="U156" s="29">
        <v>400</v>
      </c>
      <c r="V156" s="29" t="s">
        <v>2781</v>
      </c>
      <c r="W156" s="29" t="s">
        <v>2910</v>
      </c>
      <c r="X156" s="29" t="s">
        <v>1385</v>
      </c>
      <c r="Y156" s="29" t="s">
        <v>2782</v>
      </c>
      <c r="Z156" s="29">
        <v>15038019086</v>
      </c>
      <c r="AA156" s="29" t="s">
        <v>2782</v>
      </c>
      <c r="AB156" s="29">
        <v>56567775</v>
      </c>
      <c r="AC156" s="29">
        <v>15038019086</v>
      </c>
      <c r="AD156" s="47" t="s">
        <v>6222</v>
      </c>
      <c r="AE156" s="29" t="s">
        <v>2924</v>
      </c>
    </row>
    <row r="157" spans="1:31" ht="63" customHeight="1">
      <c r="A157" s="47">
        <v>40</v>
      </c>
      <c r="B157" s="29" t="s">
        <v>2783</v>
      </c>
      <c r="C157" s="29" t="s">
        <v>1366</v>
      </c>
      <c r="D157" s="29" t="s">
        <v>2784</v>
      </c>
      <c r="E157" s="29"/>
      <c r="F157" s="29">
        <v>60000</v>
      </c>
      <c r="G157" s="29">
        <v>0</v>
      </c>
      <c r="H157" s="29">
        <v>60000</v>
      </c>
      <c r="I157" s="29">
        <v>0</v>
      </c>
      <c r="J157" s="29">
        <v>0</v>
      </c>
      <c r="K157" s="29">
        <v>0</v>
      </c>
      <c r="L157" s="29">
        <v>0</v>
      </c>
      <c r="M157" s="29">
        <v>0</v>
      </c>
      <c r="N157" s="29" t="s">
        <v>4218</v>
      </c>
      <c r="O157" s="29" t="s">
        <v>7313</v>
      </c>
      <c r="P157" s="29" t="s">
        <v>7313</v>
      </c>
      <c r="Q157" s="29" t="s">
        <v>7313</v>
      </c>
      <c r="R157" s="29" t="s">
        <v>7313</v>
      </c>
      <c r="S157" s="29">
        <v>150</v>
      </c>
      <c r="T157" s="29">
        <v>0</v>
      </c>
      <c r="U157" s="29">
        <v>150</v>
      </c>
      <c r="V157" s="29" t="s">
        <v>2785</v>
      </c>
      <c r="W157" s="29" t="s">
        <v>2910</v>
      </c>
      <c r="X157" s="29" t="s">
        <v>1385</v>
      </c>
      <c r="Y157" s="29" t="s">
        <v>410</v>
      </c>
      <c r="Z157" s="48" t="s">
        <v>411</v>
      </c>
      <c r="AA157" s="29" t="s">
        <v>410</v>
      </c>
      <c r="AB157" s="29"/>
      <c r="AC157" s="48" t="s">
        <v>411</v>
      </c>
      <c r="AD157" s="47" t="s">
        <v>6222</v>
      </c>
      <c r="AE157" s="29" t="s">
        <v>2924</v>
      </c>
    </row>
    <row r="158" spans="1:31" ht="63" customHeight="1">
      <c r="A158" s="47">
        <v>41</v>
      </c>
      <c r="B158" s="29" t="s">
        <v>2786</v>
      </c>
      <c r="C158" s="29" t="s">
        <v>1366</v>
      </c>
      <c r="D158" s="29" t="s">
        <v>2787</v>
      </c>
      <c r="E158" s="29"/>
      <c r="F158" s="29">
        <v>520000</v>
      </c>
      <c r="G158" s="29">
        <v>0</v>
      </c>
      <c r="H158" s="29">
        <v>180000</v>
      </c>
      <c r="I158" s="29">
        <v>100000</v>
      </c>
      <c r="J158" s="29">
        <v>0</v>
      </c>
      <c r="K158" s="29">
        <v>240000</v>
      </c>
      <c r="L158" s="29">
        <v>0</v>
      </c>
      <c r="M158" s="29">
        <v>0</v>
      </c>
      <c r="N158" s="29" t="s">
        <v>4218</v>
      </c>
      <c r="O158" s="29" t="s">
        <v>7313</v>
      </c>
      <c r="P158" s="29" t="s">
        <v>7313</v>
      </c>
      <c r="Q158" s="29" t="s">
        <v>7313</v>
      </c>
      <c r="R158" s="29" t="s">
        <v>7313</v>
      </c>
      <c r="S158" s="29">
        <v>360</v>
      </c>
      <c r="T158" s="29">
        <v>0</v>
      </c>
      <c r="U158" s="29">
        <v>360</v>
      </c>
      <c r="V158" s="29" t="s">
        <v>2788</v>
      </c>
      <c r="W158" s="29" t="s">
        <v>2910</v>
      </c>
      <c r="X158" s="29" t="s">
        <v>1385</v>
      </c>
      <c r="Y158" s="29" t="s">
        <v>2789</v>
      </c>
      <c r="Z158" s="48" t="s">
        <v>2790</v>
      </c>
      <c r="AA158" s="29" t="s">
        <v>2791</v>
      </c>
      <c r="AB158" s="29">
        <v>56591133</v>
      </c>
      <c r="AC158" s="29">
        <v>18737510666</v>
      </c>
      <c r="AD158" s="47" t="s">
        <v>6222</v>
      </c>
      <c r="AE158" s="29" t="s">
        <v>2924</v>
      </c>
    </row>
    <row r="159" spans="1:31" ht="63" customHeight="1">
      <c r="A159" s="47">
        <v>42</v>
      </c>
      <c r="B159" s="29" t="s">
        <v>2792</v>
      </c>
      <c r="C159" s="29" t="s">
        <v>1366</v>
      </c>
      <c r="D159" s="29" t="s">
        <v>2793</v>
      </c>
      <c r="E159" s="29" t="s">
        <v>2794</v>
      </c>
      <c r="F159" s="29">
        <v>170000</v>
      </c>
      <c r="G159" s="29">
        <v>0</v>
      </c>
      <c r="H159" s="29">
        <v>51000</v>
      </c>
      <c r="I159" s="29">
        <v>0</v>
      </c>
      <c r="J159" s="29">
        <v>0</v>
      </c>
      <c r="K159" s="29">
        <v>119000</v>
      </c>
      <c r="L159" s="29">
        <v>53000</v>
      </c>
      <c r="M159" s="29">
        <v>100000</v>
      </c>
      <c r="N159" s="29" t="s">
        <v>4225</v>
      </c>
      <c r="O159" s="29" t="s">
        <v>2795</v>
      </c>
      <c r="P159" s="29" t="s">
        <v>2796</v>
      </c>
      <c r="Q159" s="29" t="s">
        <v>2931</v>
      </c>
      <c r="R159" s="29" t="s">
        <v>2797</v>
      </c>
      <c r="S159" s="29">
        <v>66</v>
      </c>
      <c r="T159" s="29">
        <v>66</v>
      </c>
      <c r="U159" s="29">
        <v>0</v>
      </c>
      <c r="V159" s="29" t="s">
        <v>2798</v>
      </c>
      <c r="W159" s="29" t="s">
        <v>2910</v>
      </c>
      <c r="X159" s="29" t="s">
        <v>1385</v>
      </c>
      <c r="Y159" s="29" t="s">
        <v>2799</v>
      </c>
      <c r="Z159" s="48">
        <v>15617561133</v>
      </c>
      <c r="AA159" s="29" t="s">
        <v>2799</v>
      </c>
      <c r="AB159" s="29"/>
      <c r="AC159" s="48">
        <v>15617561133</v>
      </c>
      <c r="AD159" s="47" t="s">
        <v>4001</v>
      </c>
      <c r="AE159" s="29" t="s">
        <v>2800</v>
      </c>
    </row>
    <row r="160" spans="1:31" ht="63" customHeight="1">
      <c r="A160" s="47">
        <v>43</v>
      </c>
      <c r="B160" s="29" t="s">
        <v>2801</v>
      </c>
      <c r="C160" s="29" t="s">
        <v>1366</v>
      </c>
      <c r="D160" s="29" t="s">
        <v>2802</v>
      </c>
      <c r="E160" s="29" t="s">
        <v>2803</v>
      </c>
      <c r="F160" s="29">
        <v>450000</v>
      </c>
      <c r="G160" s="29">
        <v>0</v>
      </c>
      <c r="H160" s="29">
        <v>450000</v>
      </c>
      <c r="I160" s="29">
        <v>0</v>
      </c>
      <c r="J160" s="29">
        <v>0</v>
      </c>
      <c r="K160" s="29">
        <v>0</v>
      </c>
      <c r="L160" s="29">
        <v>59000</v>
      </c>
      <c r="M160" s="29">
        <v>200000</v>
      </c>
      <c r="N160" s="29" t="s">
        <v>2804</v>
      </c>
      <c r="O160" s="29" t="s">
        <v>2805</v>
      </c>
      <c r="P160" s="29" t="s">
        <v>2930</v>
      </c>
      <c r="Q160" s="29" t="s">
        <v>2931</v>
      </c>
      <c r="R160" s="29" t="s">
        <v>2806</v>
      </c>
      <c r="S160" s="29">
        <v>2000</v>
      </c>
      <c r="T160" s="29">
        <v>0</v>
      </c>
      <c r="U160" s="29">
        <v>2000</v>
      </c>
      <c r="V160" s="29" t="s">
        <v>2807</v>
      </c>
      <c r="W160" s="29" t="s">
        <v>2910</v>
      </c>
      <c r="X160" s="29" t="s">
        <v>1385</v>
      </c>
      <c r="Y160" s="29" t="s">
        <v>2808</v>
      </c>
      <c r="Z160" s="48" t="s">
        <v>2809</v>
      </c>
      <c r="AA160" s="29" t="s">
        <v>2810</v>
      </c>
      <c r="AB160" s="29"/>
      <c r="AC160" s="29">
        <v>13838535637</v>
      </c>
      <c r="AD160" s="47" t="s">
        <v>4001</v>
      </c>
      <c r="AE160" s="29" t="s">
        <v>3991</v>
      </c>
    </row>
    <row r="161" spans="1:31" ht="63" customHeight="1">
      <c r="A161" s="47">
        <v>44</v>
      </c>
      <c r="B161" s="29" t="s">
        <v>2811</v>
      </c>
      <c r="C161" s="29" t="s">
        <v>1366</v>
      </c>
      <c r="D161" s="29" t="s">
        <v>2812</v>
      </c>
      <c r="E161" s="29" t="s">
        <v>2813</v>
      </c>
      <c r="F161" s="29">
        <v>80560</v>
      </c>
      <c r="G161" s="29">
        <v>0</v>
      </c>
      <c r="H161" s="29">
        <v>59800</v>
      </c>
      <c r="I161" s="29">
        <v>20760</v>
      </c>
      <c r="J161" s="29">
        <v>0</v>
      </c>
      <c r="K161" s="29">
        <v>0</v>
      </c>
      <c r="L161" s="29">
        <v>7910</v>
      </c>
      <c r="M161" s="29">
        <v>25000</v>
      </c>
      <c r="N161" s="29" t="s">
        <v>405</v>
      </c>
      <c r="O161" s="29" t="s">
        <v>2814</v>
      </c>
      <c r="P161" s="29" t="s">
        <v>2815</v>
      </c>
      <c r="Q161" s="29" t="s">
        <v>2816</v>
      </c>
      <c r="R161" s="29" t="s">
        <v>2817</v>
      </c>
      <c r="S161" s="29">
        <v>257</v>
      </c>
      <c r="T161" s="29">
        <v>257</v>
      </c>
      <c r="U161" s="29">
        <v>0</v>
      </c>
      <c r="V161" s="29" t="s">
        <v>2818</v>
      </c>
      <c r="W161" s="29" t="s">
        <v>2910</v>
      </c>
      <c r="X161" s="29" t="s">
        <v>1385</v>
      </c>
      <c r="Y161" s="29" t="s">
        <v>2819</v>
      </c>
      <c r="Z161" s="48" t="s">
        <v>2820</v>
      </c>
      <c r="AA161" s="29" t="s">
        <v>2819</v>
      </c>
      <c r="AB161" s="48"/>
      <c r="AC161" s="29">
        <v>18039208037</v>
      </c>
      <c r="AD161" s="47" t="s">
        <v>4001</v>
      </c>
      <c r="AE161" s="29" t="s">
        <v>3991</v>
      </c>
    </row>
    <row r="162" spans="1:31" ht="63" customHeight="1">
      <c r="A162" s="47">
        <v>45</v>
      </c>
      <c r="B162" s="29" t="s">
        <v>2821</v>
      </c>
      <c r="C162" s="29" t="s">
        <v>1366</v>
      </c>
      <c r="D162" s="29" t="s">
        <v>2822</v>
      </c>
      <c r="E162" s="29" t="s">
        <v>2823</v>
      </c>
      <c r="F162" s="29">
        <v>1000000</v>
      </c>
      <c r="G162" s="29">
        <v>0</v>
      </c>
      <c r="H162" s="29">
        <v>800000</v>
      </c>
      <c r="I162" s="29">
        <v>200000</v>
      </c>
      <c r="J162" s="29">
        <v>0</v>
      </c>
      <c r="K162" s="29">
        <v>0</v>
      </c>
      <c r="L162" s="29">
        <v>300000</v>
      </c>
      <c r="M162" s="29">
        <v>200000</v>
      </c>
      <c r="N162" s="29" t="s">
        <v>405</v>
      </c>
      <c r="O162" s="29" t="s">
        <v>2824</v>
      </c>
      <c r="P162" s="29" t="s">
        <v>2825</v>
      </c>
      <c r="Q162" s="29" t="s">
        <v>2826</v>
      </c>
      <c r="R162" s="29" t="s">
        <v>2827</v>
      </c>
      <c r="S162" s="29">
        <v>1600</v>
      </c>
      <c r="T162" s="29">
        <v>1600</v>
      </c>
      <c r="U162" s="29">
        <v>0</v>
      </c>
      <c r="V162" s="29" t="s">
        <v>2828</v>
      </c>
      <c r="W162" s="29" t="s">
        <v>2910</v>
      </c>
      <c r="X162" s="29" t="s">
        <v>1385</v>
      </c>
      <c r="Y162" s="29" t="s">
        <v>2829</v>
      </c>
      <c r="Z162" s="48" t="s">
        <v>2830</v>
      </c>
      <c r="AA162" s="29" t="s">
        <v>2831</v>
      </c>
      <c r="AB162" s="29"/>
      <c r="AC162" s="29">
        <v>13526862084</v>
      </c>
      <c r="AD162" s="47" t="s">
        <v>4001</v>
      </c>
      <c r="AE162" s="29" t="s">
        <v>3991</v>
      </c>
    </row>
    <row r="163" spans="1:31" ht="63" customHeight="1">
      <c r="A163" s="47">
        <v>46</v>
      </c>
      <c r="B163" s="29" t="s">
        <v>2832</v>
      </c>
      <c r="C163" s="29" t="s">
        <v>1366</v>
      </c>
      <c r="D163" s="29" t="s">
        <v>2833</v>
      </c>
      <c r="E163" s="29" t="s">
        <v>2834</v>
      </c>
      <c r="F163" s="29">
        <v>80000</v>
      </c>
      <c r="G163" s="29">
        <v>0</v>
      </c>
      <c r="H163" s="29">
        <v>13000</v>
      </c>
      <c r="I163" s="29">
        <v>67000</v>
      </c>
      <c r="J163" s="29">
        <v>0</v>
      </c>
      <c r="K163" s="29">
        <v>0</v>
      </c>
      <c r="L163" s="29">
        <v>1000</v>
      </c>
      <c r="M163" s="29">
        <v>35000</v>
      </c>
      <c r="N163" s="29" t="s">
        <v>405</v>
      </c>
      <c r="O163" s="29" t="s">
        <v>2835</v>
      </c>
      <c r="P163" s="29" t="s">
        <v>2930</v>
      </c>
      <c r="Q163" s="29" t="s">
        <v>2931</v>
      </c>
      <c r="R163" s="29" t="s">
        <v>2836</v>
      </c>
      <c r="S163" s="29">
        <v>120</v>
      </c>
      <c r="T163" s="29">
        <v>60</v>
      </c>
      <c r="U163" s="29">
        <v>60</v>
      </c>
      <c r="V163" s="29" t="s">
        <v>2837</v>
      </c>
      <c r="W163" s="29" t="s">
        <v>2910</v>
      </c>
      <c r="X163" s="29" t="s">
        <v>1385</v>
      </c>
      <c r="Y163" s="29" t="s">
        <v>2838</v>
      </c>
      <c r="Z163" s="48" t="s">
        <v>2839</v>
      </c>
      <c r="AA163" s="29" t="s">
        <v>2838</v>
      </c>
      <c r="AB163" s="29"/>
      <c r="AC163" s="29">
        <v>15038369785</v>
      </c>
      <c r="AD163" s="47" t="s">
        <v>4001</v>
      </c>
      <c r="AE163" s="29" t="s">
        <v>3991</v>
      </c>
    </row>
    <row r="164" spans="1:31" ht="63" customHeight="1">
      <c r="A164" s="47">
        <v>47</v>
      </c>
      <c r="B164" s="29" t="s">
        <v>2840</v>
      </c>
      <c r="C164" s="29" t="s">
        <v>1366</v>
      </c>
      <c r="D164" s="29" t="s">
        <v>2841</v>
      </c>
      <c r="E164" s="29" t="s">
        <v>1463</v>
      </c>
      <c r="F164" s="29">
        <v>38139</v>
      </c>
      <c r="G164" s="29">
        <v>0</v>
      </c>
      <c r="H164" s="29">
        <v>20000</v>
      </c>
      <c r="I164" s="29">
        <v>18139</v>
      </c>
      <c r="J164" s="29">
        <v>0</v>
      </c>
      <c r="K164" s="29">
        <v>0</v>
      </c>
      <c r="L164" s="29">
        <v>10000</v>
      </c>
      <c r="M164" s="29">
        <v>28139</v>
      </c>
      <c r="N164" s="29" t="s">
        <v>405</v>
      </c>
      <c r="O164" s="29" t="s">
        <v>2842</v>
      </c>
      <c r="P164" s="29" t="s">
        <v>2843</v>
      </c>
      <c r="Q164" s="29" t="s">
        <v>2844</v>
      </c>
      <c r="R164" s="29" t="s">
        <v>2845</v>
      </c>
      <c r="S164" s="29">
        <v>147</v>
      </c>
      <c r="T164" s="29">
        <v>147</v>
      </c>
      <c r="U164" s="29">
        <v>0</v>
      </c>
      <c r="V164" s="29" t="s">
        <v>2846</v>
      </c>
      <c r="W164" s="29" t="s">
        <v>2910</v>
      </c>
      <c r="X164" s="29" t="s">
        <v>1385</v>
      </c>
      <c r="Y164" s="29" t="s">
        <v>2847</v>
      </c>
      <c r="Z164" s="48" t="s">
        <v>2848</v>
      </c>
      <c r="AA164" s="29" t="s">
        <v>2849</v>
      </c>
      <c r="AB164" s="29"/>
      <c r="AC164" s="29">
        <v>13083710787</v>
      </c>
      <c r="AD164" s="47" t="s">
        <v>4001</v>
      </c>
      <c r="AE164" s="29" t="s">
        <v>3991</v>
      </c>
    </row>
    <row r="165" spans="1:31" ht="63" customHeight="1">
      <c r="A165" s="47">
        <v>48</v>
      </c>
      <c r="B165" s="29" t="s">
        <v>2850</v>
      </c>
      <c r="C165" s="29" t="s">
        <v>1366</v>
      </c>
      <c r="D165" s="29" t="s">
        <v>2851</v>
      </c>
      <c r="E165" s="29" t="s">
        <v>2852</v>
      </c>
      <c r="F165" s="29">
        <v>50000</v>
      </c>
      <c r="G165" s="29">
        <v>0</v>
      </c>
      <c r="H165" s="29">
        <v>15000</v>
      </c>
      <c r="I165" s="29">
        <v>35000</v>
      </c>
      <c r="J165" s="29">
        <v>0</v>
      </c>
      <c r="K165" s="29">
        <v>0</v>
      </c>
      <c r="L165" s="29">
        <v>10000</v>
      </c>
      <c r="M165" s="29">
        <v>20000</v>
      </c>
      <c r="N165" s="29" t="s">
        <v>2853</v>
      </c>
      <c r="O165" s="29" t="s">
        <v>2854</v>
      </c>
      <c r="P165" s="29" t="s">
        <v>2930</v>
      </c>
      <c r="Q165" s="29" t="s">
        <v>2855</v>
      </c>
      <c r="R165" s="29" t="s">
        <v>2856</v>
      </c>
      <c r="S165" s="29">
        <v>256</v>
      </c>
      <c r="T165" s="29">
        <v>0</v>
      </c>
      <c r="U165" s="29">
        <v>256</v>
      </c>
      <c r="V165" s="29" t="s">
        <v>2857</v>
      </c>
      <c r="W165" s="29" t="s">
        <v>2910</v>
      </c>
      <c r="X165" s="29" t="s">
        <v>1385</v>
      </c>
      <c r="Y165" s="29" t="s">
        <v>2858</v>
      </c>
      <c r="Z165" s="48" t="s">
        <v>2859</v>
      </c>
      <c r="AA165" s="29" t="s">
        <v>2858</v>
      </c>
      <c r="AB165" s="29"/>
      <c r="AC165" s="29">
        <v>18758027792</v>
      </c>
      <c r="AD165" s="47" t="s">
        <v>4001</v>
      </c>
      <c r="AE165" s="29" t="s">
        <v>3991</v>
      </c>
    </row>
    <row r="166" spans="1:31" ht="63" customHeight="1">
      <c r="A166" s="47">
        <v>49</v>
      </c>
      <c r="B166" s="29" t="s">
        <v>2860</v>
      </c>
      <c r="C166" s="29" t="s">
        <v>1366</v>
      </c>
      <c r="D166" s="29" t="s">
        <v>2861</v>
      </c>
      <c r="E166" s="29" t="s">
        <v>2862</v>
      </c>
      <c r="F166" s="29">
        <v>1260000</v>
      </c>
      <c r="G166" s="29">
        <v>0</v>
      </c>
      <c r="H166" s="29">
        <v>350000</v>
      </c>
      <c r="I166" s="29">
        <v>710000</v>
      </c>
      <c r="J166" s="29">
        <v>0</v>
      </c>
      <c r="K166" s="29">
        <v>200000</v>
      </c>
      <c r="L166" s="29">
        <v>60000</v>
      </c>
      <c r="M166" s="29">
        <v>200000</v>
      </c>
      <c r="N166" s="29" t="s">
        <v>2863</v>
      </c>
      <c r="O166" s="29" t="s">
        <v>2864</v>
      </c>
      <c r="P166" s="29" t="s">
        <v>2865</v>
      </c>
      <c r="Q166" s="29" t="s">
        <v>2866</v>
      </c>
      <c r="R166" s="29" t="s">
        <v>2867</v>
      </c>
      <c r="S166" s="29">
        <v>1172</v>
      </c>
      <c r="T166" s="29">
        <v>372</v>
      </c>
      <c r="U166" s="29">
        <v>800</v>
      </c>
      <c r="V166" s="29" t="s">
        <v>2868</v>
      </c>
      <c r="W166" s="29" t="s">
        <v>2910</v>
      </c>
      <c r="X166" s="29" t="s">
        <v>1385</v>
      </c>
      <c r="Y166" s="29" t="s">
        <v>2869</v>
      </c>
      <c r="Z166" s="48">
        <v>15890965779</v>
      </c>
      <c r="AA166" s="29" t="s">
        <v>2870</v>
      </c>
      <c r="AB166" s="29" t="s">
        <v>2871</v>
      </c>
      <c r="AC166" s="29">
        <v>18538309968</v>
      </c>
      <c r="AD166" s="47" t="s">
        <v>4001</v>
      </c>
      <c r="AE166" s="29" t="s">
        <v>3991</v>
      </c>
    </row>
    <row r="167" spans="1:31" ht="63" customHeight="1">
      <c r="A167" s="47">
        <v>50</v>
      </c>
      <c r="B167" s="29" t="s">
        <v>2872</v>
      </c>
      <c r="C167" s="29" t="s">
        <v>1366</v>
      </c>
      <c r="D167" s="29" t="s">
        <v>2873</v>
      </c>
      <c r="E167" s="29" t="s">
        <v>2823</v>
      </c>
      <c r="F167" s="29">
        <v>72000</v>
      </c>
      <c r="G167" s="29">
        <v>0</v>
      </c>
      <c r="H167" s="29">
        <v>72000</v>
      </c>
      <c r="I167" s="29">
        <v>0</v>
      </c>
      <c r="J167" s="29">
        <v>0</v>
      </c>
      <c r="K167" s="29">
        <v>0</v>
      </c>
      <c r="L167" s="29">
        <v>21600</v>
      </c>
      <c r="M167" s="29">
        <v>30000</v>
      </c>
      <c r="N167" s="29" t="s">
        <v>405</v>
      </c>
      <c r="O167" s="29" t="s">
        <v>2874</v>
      </c>
      <c r="P167" s="29" t="s">
        <v>2875</v>
      </c>
      <c r="Q167" s="29" t="s">
        <v>2876</v>
      </c>
      <c r="R167" s="29" t="s">
        <v>2877</v>
      </c>
      <c r="S167" s="29">
        <v>65</v>
      </c>
      <c r="T167" s="29">
        <v>65</v>
      </c>
      <c r="U167" s="29">
        <v>0</v>
      </c>
      <c r="V167" s="29" t="s">
        <v>2878</v>
      </c>
      <c r="W167" s="29" t="s">
        <v>2910</v>
      </c>
      <c r="X167" s="29" t="s">
        <v>1385</v>
      </c>
      <c r="Y167" s="29" t="s">
        <v>2879</v>
      </c>
      <c r="Z167" s="48">
        <v>18537110729</v>
      </c>
      <c r="AA167" s="29" t="s">
        <v>2880</v>
      </c>
      <c r="AB167" s="29" t="s">
        <v>2881</v>
      </c>
      <c r="AC167" s="29">
        <v>18503888151</v>
      </c>
      <c r="AD167" s="47" t="s">
        <v>4001</v>
      </c>
      <c r="AE167" s="29" t="s">
        <v>3991</v>
      </c>
    </row>
    <row r="168" spans="1:31" ht="63" customHeight="1">
      <c r="A168" s="47">
        <v>51</v>
      </c>
      <c r="B168" s="29" t="s">
        <v>2882</v>
      </c>
      <c r="C168" s="29" t="s">
        <v>1366</v>
      </c>
      <c r="D168" s="29" t="s">
        <v>2883</v>
      </c>
      <c r="E168" s="29" t="s">
        <v>2823</v>
      </c>
      <c r="F168" s="29">
        <v>75000</v>
      </c>
      <c r="G168" s="29">
        <v>0</v>
      </c>
      <c r="H168" s="29">
        <v>22500</v>
      </c>
      <c r="I168" s="29">
        <v>52500</v>
      </c>
      <c r="J168" s="29">
        <v>0</v>
      </c>
      <c r="K168" s="29">
        <v>0</v>
      </c>
      <c r="L168" s="29">
        <v>22500</v>
      </c>
      <c r="M168" s="29">
        <v>30000</v>
      </c>
      <c r="N168" s="29" t="s">
        <v>405</v>
      </c>
      <c r="O168" s="29" t="s">
        <v>651</v>
      </c>
      <c r="P168" s="29" t="s">
        <v>652</v>
      </c>
      <c r="Q168" s="29" t="s">
        <v>653</v>
      </c>
      <c r="R168" s="29" t="s">
        <v>654</v>
      </c>
      <c r="S168" s="29">
        <v>49</v>
      </c>
      <c r="T168" s="29">
        <v>49</v>
      </c>
      <c r="U168" s="29">
        <v>0</v>
      </c>
      <c r="V168" s="29" t="s">
        <v>2878</v>
      </c>
      <c r="W168" s="29" t="s">
        <v>2910</v>
      </c>
      <c r="X168" s="29" t="s">
        <v>1385</v>
      </c>
      <c r="Y168" s="29" t="s">
        <v>2879</v>
      </c>
      <c r="Z168" s="48">
        <v>18537110729</v>
      </c>
      <c r="AA168" s="29" t="s">
        <v>2880</v>
      </c>
      <c r="AB168" s="29" t="s">
        <v>2881</v>
      </c>
      <c r="AC168" s="29">
        <v>18503888151</v>
      </c>
      <c r="AD168" s="47" t="s">
        <v>4001</v>
      </c>
      <c r="AE168" s="29" t="s">
        <v>3991</v>
      </c>
    </row>
    <row r="169" spans="1:31" ht="63" customHeight="1">
      <c r="A169" s="47">
        <v>52</v>
      </c>
      <c r="B169" s="29" t="s">
        <v>6230</v>
      </c>
      <c r="C169" s="29" t="s">
        <v>1366</v>
      </c>
      <c r="D169" s="376" t="s">
        <v>6231</v>
      </c>
      <c r="E169" s="29" t="s">
        <v>6232</v>
      </c>
      <c r="F169" s="29">
        <v>200000</v>
      </c>
      <c r="G169" s="29">
        <v>0</v>
      </c>
      <c r="H169" s="29">
        <v>200000</v>
      </c>
      <c r="I169" s="29">
        <v>0</v>
      </c>
      <c r="J169" s="29">
        <v>0</v>
      </c>
      <c r="K169" s="29">
        <v>0</v>
      </c>
      <c r="L169" s="29">
        <v>0</v>
      </c>
      <c r="M169" s="29">
        <v>80000</v>
      </c>
      <c r="N169" s="29" t="s">
        <v>1474</v>
      </c>
      <c r="O169" s="29" t="s">
        <v>6233</v>
      </c>
      <c r="P169" s="29" t="s">
        <v>6234</v>
      </c>
      <c r="Q169" s="29" t="s">
        <v>6235</v>
      </c>
      <c r="R169" s="29" t="s">
        <v>6236</v>
      </c>
      <c r="S169" s="29">
        <v>600</v>
      </c>
      <c r="T169" s="29">
        <v>185</v>
      </c>
      <c r="U169" s="29">
        <v>415</v>
      </c>
      <c r="V169" s="29" t="s">
        <v>6237</v>
      </c>
      <c r="W169" s="29" t="s">
        <v>2910</v>
      </c>
      <c r="X169" s="29" t="s">
        <v>1385</v>
      </c>
      <c r="Y169" s="29" t="s">
        <v>6238</v>
      </c>
      <c r="Z169" s="48" t="s">
        <v>6239</v>
      </c>
      <c r="AA169" s="29" t="s">
        <v>6240</v>
      </c>
      <c r="AB169" s="29" t="s">
        <v>6241</v>
      </c>
      <c r="AC169" s="29" t="s">
        <v>6242</v>
      </c>
      <c r="AD169" s="47" t="s">
        <v>4001</v>
      </c>
      <c r="AE169" s="29" t="s">
        <v>3991</v>
      </c>
    </row>
    <row r="170" spans="1:31" ht="63" customHeight="1">
      <c r="A170" s="47">
        <v>53</v>
      </c>
      <c r="B170" s="29" t="s">
        <v>6243</v>
      </c>
      <c r="C170" s="29" t="s">
        <v>1366</v>
      </c>
      <c r="D170" s="29" t="s">
        <v>6244</v>
      </c>
      <c r="E170" s="29" t="s">
        <v>6245</v>
      </c>
      <c r="F170" s="29">
        <v>180000</v>
      </c>
      <c r="G170" s="29">
        <v>0</v>
      </c>
      <c r="H170" s="29">
        <v>180000</v>
      </c>
      <c r="I170" s="29">
        <v>0</v>
      </c>
      <c r="J170" s="29">
        <v>0</v>
      </c>
      <c r="K170" s="29">
        <v>0</v>
      </c>
      <c r="L170" s="29">
        <v>30000</v>
      </c>
      <c r="M170" s="29">
        <v>50000</v>
      </c>
      <c r="N170" s="29" t="s">
        <v>6246</v>
      </c>
      <c r="O170" s="29" t="s">
        <v>6247</v>
      </c>
      <c r="P170" s="29" t="s">
        <v>6248</v>
      </c>
      <c r="Q170" s="29" t="s">
        <v>6249</v>
      </c>
      <c r="R170" s="29" t="s">
        <v>6250</v>
      </c>
      <c r="S170" s="29">
        <v>700</v>
      </c>
      <c r="T170" s="29">
        <v>247</v>
      </c>
      <c r="U170" s="29">
        <v>453</v>
      </c>
      <c r="V170" s="29" t="s">
        <v>6251</v>
      </c>
      <c r="W170" s="29" t="s">
        <v>2910</v>
      </c>
      <c r="X170" s="29" t="s">
        <v>1385</v>
      </c>
      <c r="Y170" s="29" t="s">
        <v>6252</v>
      </c>
      <c r="Z170" s="48" t="s">
        <v>6253</v>
      </c>
      <c r="AA170" s="29" t="s">
        <v>6252</v>
      </c>
      <c r="AB170" s="29" t="s">
        <v>6254</v>
      </c>
      <c r="AC170" s="29">
        <v>18661729696</v>
      </c>
      <c r="AD170" s="47" t="s">
        <v>4001</v>
      </c>
      <c r="AE170" s="29" t="s">
        <v>3991</v>
      </c>
    </row>
    <row r="171" spans="1:31" ht="63" customHeight="1">
      <c r="A171" s="47">
        <v>54</v>
      </c>
      <c r="B171" s="29" t="s">
        <v>6255</v>
      </c>
      <c r="C171" s="29" t="s">
        <v>1366</v>
      </c>
      <c r="D171" s="29" t="s">
        <v>6256</v>
      </c>
      <c r="E171" s="29" t="s">
        <v>7053</v>
      </c>
      <c r="F171" s="29">
        <v>261000</v>
      </c>
      <c r="G171" s="29">
        <v>0</v>
      </c>
      <c r="H171" s="29">
        <v>261000</v>
      </c>
      <c r="I171" s="29">
        <v>0</v>
      </c>
      <c r="J171" s="29">
        <v>0</v>
      </c>
      <c r="K171" s="29">
        <v>0</v>
      </c>
      <c r="L171" s="29">
        <v>0</v>
      </c>
      <c r="M171" s="29">
        <v>45000</v>
      </c>
      <c r="N171" s="29" t="s">
        <v>454</v>
      </c>
      <c r="O171" s="29" t="s">
        <v>6257</v>
      </c>
      <c r="P171" s="29" t="s">
        <v>6258</v>
      </c>
      <c r="Q171" s="29" t="s">
        <v>6259</v>
      </c>
      <c r="R171" s="29" t="s">
        <v>6260</v>
      </c>
      <c r="S171" s="29">
        <v>763</v>
      </c>
      <c r="T171" s="29">
        <v>415</v>
      </c>
      <c r="U171" s="29">
        <v>348</v>
      </c>
      <c r="V171" s="29" t="s">
        <v>6261</v>
      </c>
      <c r="W171" s="29" t="s">
        <v>2910</v>
      </c>
      <c r="X171" s="29" t="s">
        <v>1385</v>
      </c>
      <c r="Y171" s="29" t="s">
        <v>6262</v>
      </c>
      <c r="Z171" s="48" t="s">
        <v>6263</v>
      </c>
      <c r="AA171" s="29" t="s">
        <v>6264</v>
      </c>
      <c r="AB171" s="29">
        <v>66282888</v>
      </c>
      <c r="AC171" s="29"/>
      <c r="AD171" s="47" t="s">
        <v>4001</v>
      </c>
      <c r="AE171" s="29" t="s">
        <v>3991</v>
      </c>
    </row>
    <row r="172" spans="1:31" ht="63" customHeight="1">
      <c r="A172" s="47">
        <v>55</v>
      </c>
      <c r="B172" s="29" t="s">
        <v>6265</v>
      </c>
      <c r="C172" s="29" t="s">
        <v>1366</v>
      </c>
      <c r="D172" s="29" t="s">
        <v>6266</v>
      </c>
      <c r="E172" s="29" t="s">
        <v>7293</v>
      </c>
      <c r="F172" s="29">
        <v>380000</v>
      </c>
      <c r="G172" s="29">
        <v>0</v>
      </c>
      <c r="H172" s="29">
        <v>380000</v>
      </c>
      <c r="I172" s="29">
        <v>0</v>
      </c>
      <c r="J172" s="29">
        <v>0</v>
      </c>
      <c r="K172" s="29">
        <v>0</v>
      </c>
      <c r="L172" s="29">
        <v>0</v>
      </c>
      <c r="M172" s="29">
        <v>20000</v>
      </c>
      <c r="N172" s="29" t="s">
        <v>6267</v>
      </c>
      <c r="O172" s="29" t="s">
        <v>6268</v>
      </c>
      <c r="P172" s="29" t="s">
        <v>7313</v>
      </c>
      <c r="Q172" s="29" t="s">
        <v>7313</v>
      </c>
      <c r="R172" s="29" t="s">
        <v>6269</v>
      </c>
      <c r="S172" s="29">
        <v>80</v>
      </c>
      <c r="T172" s="29">
        <v>0</v>
      </c>
      <c r="U172" s="29">
        <v>80</v>
      </c>
      <c r="V172" s="29" t="s">
        <v>6270</v>
      </c>
      <c r="W172" s="29" t="s">
        <v>2910</v>
      </c>
      <c r="X172" s="29" t="s">
        <v>1385</v>
      </c>
      <c r="Y172" s="29" t="s">
        <v>2808</v>
      </c>
      <c r="Z172" s="48" t="s">
        <v>2809</v>
      </c>
      <c r="AA172" s="29" t="s">
        <v>2810</v>
      </c>
      <c r="AB172" s="29"/>
      <c r="AC172" s="29">
        <v>13838535637</v>
      </c>
      <c r="AD172" s="47" t="s">
        <v>4001</v>
      </c>
      <c r="AE172" s="29" t="s">
        <v>6381</v>
      </c>
    </row>
    <row r="173" spans="1:31" ht="63" customHeight="1">
      <c r="A173" s="47">
        <v>56</v>
      </c>
      <c r="B173" s="29" t="s">
        <v>6271</v>
      </c>
      <c r="C173" s="29" t="s">
        <v>1366</v>
      </c>
      <c r="D173" s="29" t="s">
        <v>6272</v>
      </c>
      <c r="E173" s="29" t="s">
        <v>7293</v>
      </c>
      <c r="F173" s="29">
        <v>70500</v>
      </c>
      <c r="G173" s="29">
        <v>0</v>
      </c>
      <c r="H173" s="29">
        <v>21150</v>
      </c>
      <c r="I173" s="29">
        <v>49350</v>
      </c>
      <c r="J173" s="29">
        <v>0</v>
      </c>
      <c r="K173" s="29">
        <v>0</v>
      </c>
      <c r="L173" s="29">
        <v>0</v>
      </c>
      <c r="M173" s="29">
        <v>20000</v>
      </c>
      <c r="N173" s="29" t="s">
        <v>6267</v>
      </c>
      <c r="O173" s="29" t="s">
        <v>6273</v>
      </c>
      <c r="P173" s="29" t="s">
        <v>2930</v>
      </c>
      <c r="Q173" s="29" t="s">
        <v>6274</v>
      </c>
      <c r="R173" s="29" t="s">
        <v>6275</v>
      </c>
      <c r="S173" s="29">
        <v>300</v>
      </c>
      <c r="T173" s="29">
        <v>300</v>
      </c>
      <c r="U173" s="29">
        <v>0</v>
      </c>
      <c r="V173" s="29" t="s">
        <v>6276</v>
      </c>
      <c r="W173" s="29" t="s">
        <v>2910</v>
      </c>
      <c r="X173" s="29" t="s">
        <v>1385</v>
      </c>
      <c r="Y173" s="29" t="s">
        <v>6277</v>
      </c>
      <c r="Z173" s="48" t="s">
        <v>6278</v>
      </c>
      <c r="AA173" s="29" t="s">
        <v>6279</v>
      </c>
      <c r="AB173" s="29"/>
      <c r="AC173" s="29">
        <v>13627298866</v>
      </c>
      <c r="AD173" s="47" t="s">
        <v>4001</v>
      </c>
      <c r="AE173" s="29" t="s">
        <v>6381</v>
      </c>
    </row>
    <row r="174" spans="1:31" ht="63" customHeight="1">
      <c r="A174" s="47">
        <v>57</v>
      </c>
      <c r="B174" s="29" t="s">
        <v>6280</v>
      </c>
      <c r="C174" s="29" t="s">
        <v>1366</v>
      </c>
      <c r="D174" s="29" t="s">
        <v>6281</v>
      </c>
      <c r="E174" s="29" t="s">
        <v>6282</v>
      </c>
      <c r="F174" s="29">
        <v>105000</v>
      </c>
      <c r="G174" s="29">
        <v>0</v>
      </c>
      <c r="H174" s="29">
        <v>105000</v>
      </c>
      <c r="I174" s="29">
        <v>0</v>
      </c>
      <c r="J174" s="29">
        <v>0</v>
      </c>
      <c r="K174" s="29">
        <v>0</v>
      </c>
      <c r="L174" s="29">
        <v>0</v>
      </c>
      <c r="M174" s="29">
        <v>10000</v>
      </c>
      <c r="N174" s="29" t="s">
        <v>6267</v>
      </c>
      <c r="O174" s="29" t="s">
        <v>6283</v>
      </c>
      <c r="P174" s="29" t="s">
        <v>2930</v>
      </c>
      <c r="Q174" s="29" t="s">
        <v>6284</v>
      </c>
      <c r="R174" s="29" t="s">
        <v>2806</v>
      </c>
      <c r="S174" s="29">
        <v>1000</v>
      </c>
      <c r="T174" s="29">
        <v>600</v>
      </c>
      <c r="U174" s="29">
        <v>400</v>
      </c>
      <c r="V174" s="29" t="s">
        <v>6285</v>
      </c>
      <c r="W174" s="29" t="s">
        <v>2910</v>
      </c>
      <c r="X174" s="29" t="s">
        <v>1385</v>
      </c>
      <c r="Y174" s="29" t="s">
        <v>6286</v>
      </c>
      <c r="Z174" s="48" t="s">
        <v>6287</v>
      </c>
      <c r="AA174" s="29" t="s">
        <v>6286</v>
      </c>
      <c r="AB174" s="29"/>
      <c r="AC174" s="29">
        <v>18802005931</v>
      </c>
      <c r="AD174" s="47" t="s">
        <v>4001</v>
      </c>
      <c r="AE174" s="29" t="s">
        <v>6381</v>
      </c>
    </row>
    <row r="175" spans="1:31" ht="63" customHeight="1">
      <c r="A175" s="47">
        <v>58</v>
      </c>
      <c r="B175" s="29" t="s">
        <v>6288</v>
      </c>
      <c r="C175" s="29" t="s">
        <v>1366</v>
      </c>
      <c r="D175" s="29" t="s">
        <v>6289</v>
      </c>
      <c r="E175" s="29" t="s">
        <v>6290</v>
      </c>
      <c r="F175" s="29">
        <v>50000</v>
      </c>
      <c r="G175" s="29">
        <v>0</v>
      </c>
      <c r="H175" s="29">
        <v>20000</v>
      </c>
      <c r="I175" s="29">
        <v>30000</v>
      </c>
      <c r="J175" s="29">
        <v>0</v>
      </c>
      <c r="K175" s="29">
        <v>0</v>
      </c>
      <c r="L175" s="29">
        <v>0</v>
      </c>
      <c r="M175" s="29">
        <v>28000</v>
      </c>
      <c r="N175" s="29" t="s">
        <v>6291</v>
      </c>
      <c r="O175" s="29" t="s">
        <v>6292</v>
      </c>
      <c r="P175" s="29" t="s">
        <v>6293</v>
      </c>
      <c r="Q175" s="29" t="s">
        <v>7286</v>
      </c>
      <c r="R175" s="29" t="s">
        <v>6294</v>
      </c>
      <c r="S175" s="29">
        <v>118</v>
      </c>
      <c r="T175" s="29">
        <v>118</v>
      </c>
      <c r="U175" s="29">
        <v>0</v>
      </c>
      <c r="V175" s="29" t="s">
        <v>6295</v>
      </c>
      <c r="W175" s="29" t="s">
        <v>2910</v>
      </c>
      <c r="X175" s="29" t="s">
        <v>1385</v>
      </c>
      <c r="Y175" s="29" t="s">
        <v>6296</v>
      </c>
      <c r="Z175" s="48" t="s">
        <v>6297</v>
      </c>
      <c r="AA175" s="29" t="s">
        <v>6298</v>
      </c>
      <c r="AB175" s="29"/>
      <c r="AC175" s="29">
        <v>15737935682</v>
      </c>
      <c r="AD175" s="47" t="s">
        <v>4001</v>
      </c>
      <c r="AE175" s="29" t="s">
        <v>6381</v>
      </c>
    </row>
    <row r="176" spans="1:31" ht="63" customHeight="1">
      <c r="A176" s="47">
        <v>59</v>
      </c>
      <c r="B176" s="29" t="s">
        <v>6299</v>
      </c>
      <c r="C176" s="29" t="s">
        <v>1366</v>
      </c>
      <c r="D176" s="29" t="s">
        <v>6300</v>
      </c>
      <c r="E176" s="29" t="s">
        <v>7293</v>
      </c>
      <c r="F176" s="29">
        <v>480000</v>
      </c>
      <c r="G176" s="29">
        <v>0</v>
      </c>
      <c r="H176" s="29">
        <v>480000</v>
      </c>
      <c r="I176" s="29">
        <v>0</v>
      </c>
      <c r="J176" s="29">
        <v>0</v>
      </c>
      <c r="K176" s="29">
        <v>0</v>
      </c>
      <c r="L176" s="29">
        <v>0</v>
      </c>
      <c r="M176" s="29">
        <v>30000</v>
      </c>
      <c r="N176" s="29" t="s">
        <v>6267</v>
      </c>
      <c r="O176" s="29" t="s">
        <v>6301</v>
      </c>
      <c r="P176" s="29" t="s">
        <v>6302</v>
      </c>
      <c r="Q176" s="29" t="s">
        <v>6303</v>
      </c>
      <c r="R176" s="29" t="s">
        <v>6304</v>
      </c>
      <c r="S176" s="29">
        <v>403</v>
      </c>
      <c r="T176" s="29">
        <v>403</v>
      </c>
      <c r="U176" s="29">
        <v>0</v>
      </c>
      <c r="V176" s="29" t="s">
        <v>6305</v>
      </c>
      <c r="W176" s="29" t="s">
        <v>2910</v>
      </c>
      <c r="X176" s="29" t="s">
        <v>1385</v>
      </c>
      <c r="Y176" s="29" t="s">
        <v>6306</v>
      </c>
      <c r="Z176" s="48" t="s">
        <v>6307</v>
      </c>
      <c r="AA176" s="29" t="s">
        <v>6308</v>
      </c>
      <c r="AB176" s="29">
        <v>62465789</v>
      </c>
      <c r="AC176" s="29">
        <v>13526556166</v>
      </c>
      <c r="AD176" s="47" t="s">
        <v>4001</v>
      </c>
      <c r="AE176" s="29" t="s">
        <v>6381</v>
      </c>
    </row>
    <row r="177" spans="1:31" ht="63" customHeight="1">
      <c r="A177" s="47">
        <v>60</v>
      </c>
      <c r="B177" s="29" t="s">
        <v>6309</v>
      </c>
      <c r="C177" s="29" t="s">
        <v>1366</v>
      </c>
      <c r="D177" s="29" t="s">
        <v>6310</v>
      </c>
      <c r="E177" s="29" t="s">
        <v>6311</v>
      </c>
      <c r="F177" s="29">
        <v>130000</v>
      </c>
      <c r="G177" s="29">
        <v>0</v>
      </c>
      <c r="H177" s="29">
        <v>60000</v>
      </c>
      <c r="I177" s="29">
        <v>70000</v>
      </c>
      <c r="J177" s="29">
        <v>0</v>
      </c>
      <c r="K177" s="29">
        <v>0</v>
      </c>
      <c r="L177" s="29">
        <v>0</v>
      </c>
      <c r="M177" s="29">
        <v>35000</v>
      </c>
      <c r="N177" s="29" t="s">
        <v>6312</v>
      </c>
      <c r="O177" s="29" t="s">
        <v>6313</v>
      </c>
      <c r="P177" s="29" t="s">
        <v>2930</v>
      </c>
      <c r="Q177" s="29" t="s">
        <v>2931</v>
      </c>
      <c r="R177" s="29" t="s">
        <v>6314</v>
      </c>
      <c r="S177" s="29">
        <v>50</v>
      </c>
      <c r="T177" s="29">
        <v>0</v>
      </c>
      <c r="U177" s="29">
        <v>50</v>
      </c>
      <c r="V177" s="29" t="s">
        <v>6315</v>
      </c>
      <c r="W177" s="29" t="s">
        <v>2910</v>
      </c>
      <c r="X177" s="29" t="s">
        <v>1385</v>
      </c>
      <c r="Y177" s="29" t="s">
        <v>6316</v>
      </c>
      <c r="Z177" s="48" t="s">
        <v>6317</v>
      </c>
      <c r="AA177" s="29" t="s">
        <v>6318</v>
      </c>
      <c r="AB177" s="29"/>
      <c r="AC177" s="29">
        <v>13903817709</v>
      </c>
      <c r="AD177" s="47" t="s">
        <v>4001</v>
      </c>
      <c r="AE177" s="29" t="s">
        <v>6381</v>
      </c>
    </row>
    <row r="178" spans="1:31" ht="63" customHeight="1">
      <c r="A178" s="47">
        <v>61</v>
      </c>
      <c r="B178" s="29" t="s">
        <v>6319</v>
      </c>
      <c r="C178" s="29" t="s">
        <v>1366</v>
      </c>
      <c r="D178" s="29" t="s">
        <v>6320</v>
      </c>
      <c r="E178" s="29" t="s">
        <v>6321</v>
      </c>
      <c r="F178" s="29">
        <v>100000</v>
      </c>
      <c r="G178" s="29">
        <v>0</v>
      </c>
      <c r="H178" s="29">
        <v>100000</v>
      </c>
      <c r="I178" s="29">
        <v>0</v>
      </c>
      <c r="J178" s="29">
        <v>0</v>
      </c>
      <c r="K178" s="29">
        <v>0</v>
      </c>
      <c r="L178" s="29">
        <v>0</v>
      </c>
      <c r="M178" s="29">
        <v>30000</v>
      </c>
      <c r="N178" s="29" t="s">
        <v>1474</v>
      </c>
      <c r="O178" s="29" t="s">
        <v>6268</v>
      </c>
      <c r="P178" s="29" t="s">
        <v>2930</v>
      </c>
      <c r="Q178" s="29" t="s">
        <v>2931</v>
      </c>
      <c r="R178" s="29" t="s">
        <v>6269</v>
      </c>
      <c r="S178" s="29">
        <v>354</v>
      </c>
      <c r="T178" s="29">
        <v>0</v>
      </c>
      <c r="U178" s="29">
        <v>354</v>
      </c>
      <c r="V178" s="29" t="s">
        <v>6322</v>
      </c>
      <c r="W178" s="29" t="s">
        <v>2910</v>
      </c>
      <c r="X178" s="29" t="s">
        <v>1385</v>
      </c>
      <c r="Y178" s="29" t="s">
        <v>6323</v>
      </c>
      <c r="Z178" s="48" t="s">
        <v>6324</v>
      </c>
      <c r="AA178" s="29" t="s">
        <v>6325</v>
      </c>
      <c r="AB178" s="29"/>
      <c r="AC178" s="29">
        <v>13898405015</v>
      </c>
      <c r="AD178" s="47" t="s">
        <v>4001</v>
      </c>
      <c r="AE178" s="29" t="s">
        <v>6381</v>
      </c>
    </row>
    <row r="179" spans="1:31" ht="63" customHeight="1">
      <c r="A179" s="47">
        <v>62</v>
      </c>
      <c r="B179" s="29" t="s">
        <v>6326</v>
      </c>
      <c r="C179" s="29" t="s">
        <v>1366</v>
      </c>
      <c r="D179" s="29" t="s">
        <v>6327</v>
      </c>
      <c r="E179" s="29"/>
      <c r="F179" s="29">
        <v>95000</v>
      </c>
      <c r="G179" s="29">
        <v>0</v>
      </c>
      <c r="H179" s="29">
        <v>28500</v>
      </c>
      <c r="I179" s="29">
        <v>66500</v>
      </c>
      <c r="J179" s="29">
        <v>0</v>
      </c>
      <c r="K179" s="29">
        <v>0</v>
      </c>
      <c r="L179" s="29">
        <v>0</v>
      </c>
      <c r="M179" s="29">
        <v>0</v>
      </c>
      <c r="N179" s="29" t="s">
        <v>4218</v>
      </c>
      <c r="O179" s="29" t="s">
        <v>6328</v>
      </c>
      <c r="P179" s="29" t="s">
        <v>7313</v>
      </c>
      <c r="Q179" s="29" t="s">
        <v>2931</v>
      </c>
      <c r="R179" s="29" t="s">
        <v>7313</v>
      </c>
      <c r="S179" s="29">
        <v>349</v>
      </c>
      <c r="T179" s="29">
        <v>0</v>
      </c>
      <c r="U179" s="29">
        <v>349</v>
      </c>
      <c r="V179" s="29" t="s">
        <v>6329</v>
      </c>
      <c r="W179" s="29" t="s">
        <v>2910</v>
      </c>
      <c r="X179" s="29" t="s">
        <v>1385</v>
      </c>
      <c r="Y179" s="29" t="s">
        <v>6330</v>
      </c>
      <c r="Z179" s="28">
        <v>18939387777</v>
      </c>
      <c r="AA179" s="29" t="s">
        <v>6331</v>
      </c>
      <c r="AB179" s="29" t="s">
        <v>6332</v>
      </c>
      <c r="AC179" s="29">
        <v>18790622545</v>
      </c>
      <c r="AD179" s="47" t="s">
        <v>4001</v>
      </c>
      <c r="AE179" s="29" t="s">
        <v>2924</v>
      </c>
    </row>
    <row r="180" spans="1:31" ht="63" customHeight="1">
      <c r="A180" s="47">
        <v>63</v>
      </c>
      <c r="B180" s="29" t="s">
        <v>6333</v>
      </c>
      <c r="C180" s="29" t="s">
        <v>1366</v>
      </c>
      <c r="D180" s="29" t="s">
        <v>5786</v>
      </c>
      <c r="E180" s="29"/>
      <c r="F180" s="29">
        <v>35600</v>
      </c>
      <c r="G180" s="29">
        <v>0</v>
      </c>
      <c r="H180" s="29">
        <v>0</v>
      </c>
      <c r="I180" s="29">
        <v>0</v>
      </c>
      <c r="J180" s="29">
        <v>0</v>
      </c>
      <c r="K180" s="29">
        <v>0</v>
      </c>
      <c r="L180" s="29">
        <v>0</v>
      </c>
      <c r="M180" s="29">
        <v>0</v>
      </c>
      <c r="N180" s="29" t="s">
        <v>4218</v>
      </c>
      <c r="O180" s="29" t="s">
        <v>5787</v>
      </c>
      <c r="P180" s="29" t="s">
        <v>7313</v>
      </c>
      <c r="Q180" s="29" t="s">
        <v>7313</v>
      </c>
      <c r="R180" s="29" t="s">
        <v>7313</v>
      </c>
      <c r="S180" s="29">
        <v>252</v>
      </c>
      <c r="T180" s="29">
        <v>0</v>
      </c>
      <c r="U180" s="29">
        <v>252</v>
      </c>
      <c r="V180" s="29" t="s">
        <v>5788</v>
      </c>
      <c r="W180" s="29" t="s">
        <v>2910</v>
      </c>
      <c r="X180" s="29" t="s">
        <v>1385</v>
      </c>
      <c r="Y180" s="29" t="s">
        <v>5789</v>
      </c>
      <c r="Z180" s="48" t="s">
        <v>5790</v>
      </c>
      <c r="AA180" s="29" t="s">
        <v>5791</v>
      </c>
      <c r="AB180" s="29"/>
      <c r="AC180" s="29">
        <v>18703828788</v>
      </c>
      <c r="AD180" s="47" t="s">
        <v>4001</v>
      </c>
      <c r="AE180" s="29" t="s">
        <v>2924</v>
      </c>
    </row>
    <row r="181" spans="1:31" ht="63" customHeight="1">
      <c r="A181" s="47">
        <v>64</v>
      </c>
      <c r="B181" s="29" t="s">
        <v>5792</v>
      </c>
      <c r="C181" s="29" t="s">
        <v>1366</v>
      </c>
      <c r="D181" s="29" t="s">
        <v>5793</v>
      </c>
      <c r="E181" s="29"/>
      <c r="F181" s="29">
        <v>20000</v>
      </c>
      <c r="G181" s="29">
        <v>0</v>
      </c>
      <c r="H181" s="29">
        <v>10000</v>
      </c>
      <c r="I181" s="29">
        <v>10000</v>
      </c>
      <c r="J181" s="29">
        <v>0</v>
      </c>
      <c r="K181" s="29">
        <v>0</v>
      </c>
      <c r="L181" s="29">
        <v>0</v>
      </c>
      <c r="M181" s="29">
        <v>0</v>
      </c>
      <c r="N181" s="29" t="s">
        <v>4218</v>
      </c>
      <c r="O181" s="29" t="s">
        <v>5794</v>
      </c>
      <c r="P181" s="29" t="s">
        <v>7313</v>
      </c>
      <c r="Q181" s="29" t="s">
        <v>7313</v>
      </c>
      <c r="R181" s="29" t="s">
        <v>5795</v>
      </c>
      <c r="S181" s="29">
        <v>81</v>
      </c>
      <c r="T181" s="29">
        <v>0</v>
      </c>
      <c r="U181" s="29">
        <v>81</v>
      </c>
      <c r="V181" s="29" t="s">
        <v>5796</v>
      </c>
      <c r="W181" s="29" t="s">
        <v>2910</v>
      </c>
      <c r="X181" s="29" t="s">
        <v>1385</v>
      </c>
      <c r="Y181" s="29" t="s">
        <v>5797</v>
      </c>
      <c r="Z181" s="48" t="s">
        <v>5798</v>
      </c>
      <c r="AA181" s="29" t="s">
        <v>5799</v>
      </c>
      <c r="AB181" s="29"/>
      <c r="AC181" s="29">
        <v>13720653476</v>
      </c>
      <c r="AD181" s="47" t="s">
        <v>4001</v>
      </c>
      <c r="AE181" s="29" t="s">
        <v>2924</v>
      </c>
    </row>
    <row r="182" spans="1:31" ht="63" customHeight="1">
      <c r="A182" s="47">
        <v>65</v>
      </c>
      <c r="B182" s="29" t="s">
        <v>5800</v>
      </c>
      <c r="C182" s="29" t="s">
        <v>1366</v>
      </c>
      <c r="D182" s="29" t="s">
        <v>5801</v>
      </c>
      <c r="E182" s="29"/>
      <c r="F182" s="29">
        <v>43945</v>
      </c>
      <c r="G182" s="29">
        <v>0</v>
      </c>
      <c r="H182" s="29">
        <v>23945</v>
      </c>
      <c r="I182" s="29">
        <v>20000</v>
      </c>
      <c r="J182" s="29">
        <v>0</v>
      </c>
      <c r="K182" s="29">
        <v>0</v>
      </c>
      <c r="L182" s="29">
        <v>0</v>
      </c>
      <c r="M182" s="29">
        <v>0</v>
      </c>
      <c r="N182" s="29" t="s">
        <v>4218</v>
      </c>
      <c r="O182" s="29" t="s">
        <v>5802</v>
      </c>
      <c r="P182" s="29" t="s">
        <v>7313</v>
      </c>
      <c r="Q182" s="29" t="s">
        <v>7313</v>
      </c>
      <c r="R182" s="29" t="s">
        <v>5795</v>
      </c>
      <c r="S182" s="29">
        <v>187</v>
      </c>
      <c r="T182" s="29">
        <v>0</v>
      </c>
      <c r="U182" s="29">
        <v>187</v>
      </c>
      <c r="V182" s="29" t="s">
        <v>5803</v>
      </c>
      <c r="W182" s="29" t="s">
        <v>2910</v>
      </c>
      <c r="X182" s="29" t="s">
        <v>1385</v>
      </c>
      <c r="Y182" s="29" t="s">
        <v>5804</v>
      </c>
      <c r="Z182" s="48" t="s">
        <v>5805</v>
      </c>
      <c r="AA182" s="29" t="s">
        <v>5804</v>
      </c>
      <c r="AB182" s="29"/>
      <c r="AC182" s="29">
        <v>13603996111</v>
      </c>
      <c r="AD182" s="47" t="s">
        <v>4001</v>
      </c>
      <c r="AE182" s="29" t="s">
        <v>2924</v>
      </c>
    </row>
    <row r="183" spans="1:31" ht="63" customHeight="1">
      <c r="A183" s="47">
        <v>66</v>
      </c>
      <c r="B183" s="29" t="s">
        <v>5806</v>
      </c>
      <c r="C183" s="29" t="s">
        <v>1366</v>
      </c>
      <c r="D183" s="29" t="s">
        <v>5807</v>
      </c>
      <c r="E183" s="29"/>
      <c r="F183" s="29">
        <v>49800</v>
      </c>
      <c r="G183" s="29">
        <v>0</v>
      </c>
      <c r="H183" s="29">
        <v>40000</v>
      </c>
      <c r="I183" s="29">
        <v>9800</v>
      </c>
      <c r="J183" s="29">
        <v>0</v>
      </c>
      <c r="K183" s="29">
        <v>0</v>
      </c>
      <c r="L183" s="29">
        <v>0</v>
      </c>
      <c r="M183" s="29">
        <v>0</v>
      </c>
      <c r="N183" s="29" t="s">
        <v>4218</v>
      </c>
      <c r="O183" s="29" t="s">
        <v>5808</v>
      </c>
      <c r="P183" s="29" t="s">
        <v>7313</v>
      </c>
      <c r="Q183" s="29" t="s">
        <v>7313</v>
      </c>
      <c r="R183" s="29" t="s">
        <v>5795</v>
      </c>
      <c r="S183" s="29">
        <v>170</v>
      </c>
      <c r="T183" s="29">
        <v>0</v>
      </c>
      <c r="U183" s="29">
        <v>170</v>
      </c>
      <c r="V183" s="29" t="s">
        <v>5809</v>
      </c>
      <c r="W183" s="29" t="s">
        <v>2910</v>
      </c>
      <c r="X183" s="29" t="s">
        <v>1385</v>
      </c>
      <c r="Y183" s="29" t="s">
        <v>5810</v>
      </c>
      <c r="Z183" s="48" t="s">
        <v>5811</v>
      </c>
      <c r="AA183" s="29" t="s">
        <v>5812</v>
      </c>
      <c r="AB183" s="29"/>
      <c r="AC183" s="29">
        <v>18703822293</v>
      </c>
      <c r="AD183" s="47" t="s">
        <v>4001</v>
      </c>
      <c r="AE183" s="29" t="s">
        <v>2924</v>
      </c>
    </row>
    <row r="184" spans="1:31" ht="63" customHeight="1">
      <c r="A184" s="47">
        <v>67</v>
      </c>
      <c r="B184" s="29" t="s">
        <v>5813</v>
      </c>
      <c r="C184" s="29" t="s">
        <v>1366</v>
      </c>
      <c r="D184" s="29" t="s">
        <v>5814</v>
      </c>
      <c r="E184" s="29"/>
      <c r="F184" s="29">
        <v>55000</v>
      </c>
      <c r="G184" s="29">
        <v>0</v>
      </c>
      <c r="H184" s="29">
        <v>22000</v>
      </c>
      <c r="I184" s="29">
        <v>33000</v>
      </c>
      <c r="J184" s="29">
        <v>0</v>
      </c>
      <c r="K184" s="29">
        <v>0</v>
      </c>
      <c r="L184" s="29">
        <v>0</v>
      </c>
      <c r="M184" s="29">
        <v>0</v>
      </c>
      <c r="N184" s="29" t="s">
        <v>4218</v>
      </c>
      <c r="O184" s="29" t="s">
        <v>5815</v>
      </c>
      <c r="P184" s="29" t="s">
        <v>7313</v>
      </c>
      <c r="Q184" s="29" t="s">
        <v>7313</v>
      </c>
      <c r="R184" s="29" t="s">
        <v>5795</v>
      </c>
      <c r="S184" s="29">
        <v>99</v>
      </c>
      <c r="T184" s="29">
        <v>0</v>
      </c>
      <c r="U184" s="29">
        <v>99</v>
      </c>
      <c r="V184" s="29" t="s">
        <v>5816</v>
      </c>
      <c r="W184" s="29" t="s">
        <v>2910</v>
      </c>
      <c r="X184" s="29" t="s">
        <v>1385</v>
      </c>
      <c r="Y184" s="29" t="s">
        <v>5817</v>
      </c>
      <c r="Z184" s="48" t="s">
        <v>5818</v>
      </c>
      <c r="AA184" s="29" t="s">
        <v>5819</v>
      </c>
      <c r="AB184" s="29"/>
      <c r="AC184" s="29">
        <v>13526600785</v>
      </c>
      <c r="AD184" s="47" t="s">
        <v>4001</v>
      </c>
      <c r="AE184" s="29" t="s">
        <v>2924</v>
      </c>
    </row>
    <row r="185" spans="1:31" ht="78.75" customHeight="1">
      <c r="A185" s="47">
        <v>68</v>
      </c>
      <c r="B185" s="29" t="s">
        <v>5820</v>
      </c>
      <c r="C185" s="29" t="s">
        <v>1366</v>
      </c>
      <c r="D185" s="29" t="s">
        <v>5821</v>
      </c>
      <c r="E185" s="29"/>
      <c r="F185" s="29">
        <v>70000</v>
      </c>
      <c r="G185" s="29">
        <v>0</v>
      </c>
      <c r="H185" s="29">
        <v>30000</v>
      </c>
      <c r="I185" s="29">
        <v>40000</v>
      </c>
      <c r="J185" s="29">
        <v>0</v>
      </c>
      <c r="K185" s="29">
        <v>0</v>
      </c>
      <c r="L185" s="29">
        <v>0</v>
      </c>
      <c r="M185" s="29">
        <v>0</v>
      </c>
      <c r="N185" s="29" t="s">
        <v>4218</v>
      </c>
      <c r="O185" s="29" t="s">
        <v>5822</v>
      </c>
      <c r="P185" s="29" t="s">
        <v>2930</v>
      </c>
      <c r="Q185" s="29" t="s">
        <v>5823</v>
      </c>
      <c r="R185" s="29" t="s">
        <v>5824</v>
      </c>
      <c r="S185" s="29">
        <v>150</v>
      </c>
      <c r="T185" s="29">
        <v>0</v>
      </c>
      <c r="U185" s="29">
        <v>150</v>
      </c>
      <c r="V185" s="29" t="s">
        <v>5825</v>
      </c>
      <c r="W185" s="29" t="s">
        <v>2910</v>
      </c>
      <c r="X185" s="29" t="s">
        <v>1385</v>
      </c>
      <c r="Y185" s="29" t="s">
        <v>5826</v>
      </c>
      <c r="Z185" s="48" t="s">
        <v>5827</v>
      </c>
      <c r="AA185" s="29" t="s">
        <v>5828</v>
      </c>
      <c r="AB185" s="29" t="s">
        <v>5829</v>
      </c>
      <c r="AC185" s="29">
        <v>15737171586</v>
      </c>
      <c r="AD185" s="47" t="s">
        <v>4001</v>
      </c>
      <c r="AE185" s="29" t="s">
        <v>2924</v>
      </c>
    </row>
    <row r="186" spans="1:31" ht="63" customHeight="1">
      <c r="A186" s="47">
        <v>69</v>
      </c>
      <c r="B186" s="29" t="s">
        <v>5830</v>
      </c>
      <c r="C186" s="29" t="s">
        <v>1366</v>
      </c>
      <c r="D186" s="29" t="s">
        <v>5831</v>
      </c>
      <c r="E186" s="29"/>
      <c r="F186" s="29">
        <v>39250</v>
      </c>
      <c r="G186" s="29">
        <v>0</v>
      </c>
      <c r="H186" s="29">
        <v>16374</v>
      </c>
      <c r="I186" s="29">
        <v>22876</v>
      </c>
      <c r="J186" s="29">
        <v>0</v>
      </c>
      <c r="K186" s="29">
        <v>0</v>
      </c>
      <c r="L186" s="29">
        <v>0</v>
      </c>
      <c r="M186" s="29">
        <v>0</v>
      </c>
      <c r="N186" s="29" t="s">
        <v>4218</v>
      </c>
      <c r="O186" s="29" t="s">
        <v>5832</v>
      </c>
      <c r="P186" s="29" t="s">
        <v>7313</v>
      </c>
      <c r="Q186" s="29" t="s">
        <v>7313</v>
      </c>
      <c r="R186" s="29" t="s">
        <v>7313</v>
      </c>
      <c r="S186" s="29">
        <v>147</v>
      </c>
      <c r="T186" s="29">
        <v>0</v>
      </c>
      <c r="U186" s="29">
        <v>147</v>
      </c>
      <c r="V186" s="29" t="s">
        <v>5833</v>
      </c>
      <c r="W186" s="29" t="s">
        <v>2910</v>
      </c>
      <c r="X186" s="29" t="s">
        <v>1385</v>
      </c>
      <c r="Y186" s="29" t="s">
        <v>5834</v>
      </c>
      <c r="Z186" s="48" t="s">
        <v>5835</v>
      </c>
      <c r="AA186" s="29" t="s">
        <v>5836</v>
      </c>
      <c r="AB186" s="29">
        <v>89906053</v>
      </c>
      <c r="AC186" s="29">
        <v>18203650718</v>
      </c>
      <c r="AD186" s="47" t="s">
        <v>4001</v>
      </c>
      <c r="AE186" s="29" t="s">
        <v>2924</v>
      </c>
    </row>
    <row r="187" spans="1:31" ht="63" customHeight="1">
      <c r="A187" s="47">
        <v>70</v>
      </c>
      <c r="B187" s="29" t="s">
        <v>5837</v>
      </c>
      <c r="C187" s="29" t="s">
        <v>1366</v>
      </c>
      <c r="D187" s="29" t="s">
        <v>5838</v>
      </c>
      <c r="E187" s="29"/>
      <c r="F187" s="29">
        <v>3200000</v>
      </c>
      <c r="G187" s="29">
        <v>0</v>
      </c>
      <c r="H187" s="29">
        <v>3200000</v>
      </c>
      <c r="I187" s="29">
        <v>0</v>
      </c>
      <c r="J187" s="29">
        <v>0</v>
      </c>
      <c r="K187" s="29">
        <v>0</v>
      </c>
      <c r="L187" s="29">
        <v>0</v>
      </c>
      <c r="M187" s="29">
        <v>0</v>
      </c>
      <c r="N187" s="29" t="s">
        <v>4218</v>
      </c>
      <c r="O187" s="29" t="s">
        <v>7313</v>
      </c>
      <c r="P187" s="29" t="s">
        <v>7313</v>
      </c>
      <c r="Q187" s="29" t="s">
        <v>7313</v>
      </c>
      <c r="R187" s="29" t="s">
        <v>7313</v>
      </c>
      <c r="S187" s="29">
        <v>7000</v>
      </c>
      <c r="T187" s="29">
        <v>0</v>
      </c>
      <c r="U187" s="29">
        <v>7000</v>
      </c>
      <c r="V187" s="29" t="s">
        <v>5839</v>
      </c>
      <c r="W187" s="29" t="s">
        <v>2910</v>
      </c>
      <c r="X187" s="29" t="s">
        <v>1385</v>
      </c>
      <c r="Y187" s="29" t="s">
        <v>5840</v>
      </c>
      <c r="Z187" s="48" t="s">
        <v>5841</v>
      </c>
      <c r="AA187" s="29" t="s">
        <v>5842</v>
      </c>
      <c r="AB187" s="29">
        <v>87081521</v>
      </c>
      <c r="AC187" s="29">
        <v>13525510737</v>
      </c>
      <c r="AD187" s="47" t="s">
        <v>4001</v>
      </c>
      <c r="AE187" s="29" t="s">
        <v>2924</v>
      </c>
    </row>
    <row r="188" spans="1:31" ht="63" customHeight="1">
      <c r="A188" s="47">
        <v>71</v>
      </c>
      <c r="B188" s="29" t="s">
        <v>5843</v>
      </c>
      <c r="C188" s="29" t="s">
        <v>1366</v>
      </c>
      <c r="D188" s="29" t="s">
        <v>5844</v>
      </c>
      <c r="E188" s="29"/>
      <c r="F188" s="29">
        <v>260000</v>
      </c>
      <c r="G188" s="29">
        <v>0</v>
      </c>
      <c r="H188" s="29">
        <v>260000</v>
      </c>
      <c r="I188" s="29">
        <v>0</v>
      </c>
      <c r="J188" s="29">
        <v>0</v>
      </c>
      <c r="K188" s="29">
        <v>0</v>
      </c>
      <c r="L188" s="29">
        <v>0</v>
      </c>
      <c r="M188" s="29">
        <v>0</v>
      </c>
      <c r="N188" s="29" t="s">
        <v>4218</v>
      </c>
      <c r="O188" s="29" t="s">
        <v>7313</v>
      </c>
      <c r="P188" s="29" t="s">
        <v>7313</v>
      </c>
      <c r="Q188" s="29" t="s">
        <v>7313</v>
      </c>
      <c r="R188" s="29" t="s">
        <v>7313</v>
      </c>
      <c r="S188" s="29">
        <v>300</v>
      </c>
      <c r="T188" s="29">
        <v>0</v>
      </c>
      <c r="U188" s="29">
        <v>300</v>
      </c>
      <c r="V188" s="29" t="s">
        <v>5845</v>
      </c>
      <c r="W188" s="29" t="s">
        <v>2910</v>
      </c>
      <c r="X188" s="29" t="s">
        <v>1385</v>
      </c>
      <c r="Y188" s="29" t="s">
        <v>5846</v>
      </c>
      <c r="Z188" s="48" t="s">
        <v>5847</v>
      </c>
      <c r="AA188" s="29" t="s">
        <v>5848</v>
      </c>
      <c r="AB188" s="29">
        <v>86631363</v>
      </c>
      <c r="AC188" s="29">
        <v>13938418888</v>
      </c>
      <c r="AD188" s="47" t="s">
        <v>4001</v>
      </c>
      <c r="AE188" s="29" t="s">
        <v>2924</v>
      </c>
    </row>
    <row r="189" spans="1:31" ht="63" customHeight="1">
      <c r="A189" s="47">
        <v>72</v>
      </c>
      <c r="B189" s="29" t="s">
        <v>5849</v>
      </c>
      <c r="C189" s="29" t="s">
        <v>1366</v>
      </c>
      <c r="D189" s="29" t="s">
        <v>5850</v>
      </c>
      <c r="E189" s="29"/>
      <c r="F189" s="29">
        <v>150000</v>
      </c>
      <c r="G189" s="29">
        <v>0</v>
      </c>
      <c r="H189" s="29">
        <v>150000</v>
      </c>
      <c r="I189" s="29">
        <v>0</v>
      </c>
      <c r="J189" s="29">
        <v>0</v>
      </c>
      <c r="K189" s="29">
        <v>0</v>
      </c>
      <c r="L189" s="29">
        <v>0</v>
      </c>
      <c r="M189" s="29">
        <v>0</v>
      </c>
      <c r="N189" s="29" t="s">
        <v>4218</v>
      </c>
      <c r="O189" s="29" t="s">
        <v>7313</v>
      </c>
      <c r="P189" s="29" t="s">
        <v>7313</v>
      </c>
      <c r="Q189" s="29" t="s">
        <v>7313</v>
      </c>
      <c r="R189" s="29" t="s">
        <v>7313</v>
      </c>
      <c r="S189" s="29">
        <v>300</v>
      </c>
      <c r="T189" s="29">
        <v>0</v>
      </c>
      <c r="U189" s="29">
        <v>300</v>
      </c>
      <c r="V189" s="29" t="s">
        <v>5851</v>
      </c>
      <c r="W189" s="29" t="s">
        <v>2910</v>
      </c>
      <c r="X189" s="29" t="s">
        <v>1385</v>
      </c>
      <c r="Y189" s="29" t="s">
        <v>5852</v>
      </c>
      <c r="Z189" s="29">
        <v>18638239583</v>
      </c>
      <c r="AA189" s="29" t="s">
        <v>5852</v>
      </c>
      <c r="AB189" s="29"/>
      <c r="AC189" s="29">
        <v>18638239583</v>
      </c>
      <c r="AD189" s="47" t="s">
        <v>4001</v>
      </c>
      <c r="AE189" s="29" t="s">
        <v>2924</v>
      </c>
    </row>
    <row r="190" spans="1:31" ht="63" customHeight="1">
      <c r="A190" s="47">
        <v>73</v>
      </c>
      <c r="B190" s="29" t="s">
        <v>5853</v>
      </c>
      <c r="C190" s="29" t="s">
        <v>1366</v>
      </c>
      <c r="D190" s="29" t="s">
        <v>5854</v>
      </c>
      <c r="E190" s="29"/>
      <c r="F190" s="29">
        <v>30000</v>
      </c>
      <c r="G190" s="29">
        <v>0</v>
      </c>
      <c r="H190" s="29">
        <v>30000</v>
      </c>
      <c r="I190" s="29">
        <v>0</v>
      </c>
      <c r="J190" s="29">
        <v>0</v>
      </c>
      <c r="K190" s="29">
        <v>0</v>
      </c>
      <c r="L190" s="29">
        <v>0</v>
      </c>
      <c r="M190" s="29">
        <v>0</v>
      </c>
      <c r="N190" s="29" t="s">
        <v>4218</v>
      </c>
      <c r="O190" s="29" t="s">
        <v>7313</v>
      </c>
      <c r="P190" s="29" t="s">
        <v>7313</v>
      </c>
      <c r="Q190" s="29" t="s">
        <v>7313</v>
      </c>
      <c r="R190" s="29" t="s">
        <v>7313</v>
      </c>
      <c r="S190" s="29">
        <v>58</v>
      </c>
      <c r="T190" s="29">
        <v>0</v>
      </c>
      <c r="U190" s="29">
        <v>58</v>
      </c>
      <c r="V190" s="29" t="s">
        <v>5855</v>
      </c>
      <c r="W190" s="29" t="s">
        <v>2910</v>
      </c>
      <c r="X190" s="29" t="s">
        <v>1385</v>
      </c>
      <c r="Y190" s="29" t="s">
        <v>5856</v>
      </c>
      <c r="Z190" s="48" t="s">
        <v>5857</v>
      </c>
      <c r="AA190" s="29" t="s">
        <v>5856</v>
      </c>
      <c r="AB190" s="29">
        <v>68096999</v>
      </c>
      <c r="AC190" s="48" t="s">
        <v>5857</v>
      </c>
      <c r="AD190" s="47" t="s">
        <v>4001</v>
      </c>
      <c r="AE190" s="29" t="s">
        <v>2924</v>
      </c>
    </row>
    <row r="191" spans="1:31" ht="63" customHeight="1">
      <c r="A191" s="47">
        <v>74</v>
      </c>
      <c r="B191" s="29" t="s">
        <v>5858</v>
      </c>
      <c r="C191" s="29" t="s">
        <v>1366</v>
      </c>
      <c r="D191" s="29" t="s">
        <v>5859</v>
      </c>
      <c r="E191" s="29"/>
      <c r="F191" s="29">
        <v>30000</v>
      </c>
      <c r="G191" s="29">
        <v>0</v>
      </c>
      <c r="H191" s="29">
        <v>30000</v>
      </c>
      <c r="I191" s="29">
        <v>0</v>
      </c>
      <c r="J191" s="29">
        <v>0</v>
      </c>
      <c r="K191" s="29">
        <v>0</v>
      </c>
      <c r="L191" s="29">
        <v>0</v>
      </c>
      <c r="M191" s="29">
        <v>0</v>
      </c>
      <c r="N191" s="29" t="s">
        <v>4218</v>
      </c>
      <c r="O191" s="29" t="s">
        <v>5860</v>
      </c>
      <c r="P191" s="29" t="s">
        <v>7313</v>
      </c>
      <c r="Q191" s="29" t="s">
        <v>7313</v>
      </c>
      <c r="R191" s="29" t="s">
        <v>7313</v>
      </c>
      <c r="S191" s="29">
        <v>28</v>
      </c>
      <c r="T191" s="29">
        <v>0</v>
      </c>
      <c r="U191" s="29">
        <v>28</v>
      </c>
      <c r="V191" s="29" t="s">
        <v>5861</v>
      </c>
      <c r="W191" s="29" t="s">
        <v>2910</v>
      </c>
      <c r="X191" s="29" t="s">
        <v>1385</v>
      </c>
      <c r="Y191" s="29" t="s">
        <v>5862</v>
      </c>
      <c r="Z191" s="48" t="s">
        <v>5863</v>
      </c>
      <c r="AA191" s="29" t="s">
        <v>5864</v>
      </c>
      <c r="AB191" s="29">
        <v>86080866</v>
      </c>
      <c r="AC191" s="29">
        <v>18039662501</v>
      </c>
      <c r="AD191" s="47" t="s">
        <v>4001</v>
      </c>
      <c r="AE191" s="29" t="s">
        <v>2924</v>
      </c>
    </row>
    <row r="192" spans="1:31" ht="63" customHeight="1">
      <c r="A192" s="47">
        <v>75</v>
      </c>
      <c r="B192" s="29" t="s">
        <v>5865</v>
      </c>
      <c r="C192" s="29" t="s">
        <v>1366</v>
      </c>
      <c r="D192" s="29" t="s">
        <v>5866</v>
      </c>
      <c r="E192" s="29"/>
      <c r="F192" s="29">
        <v>115000</v>
      </c>
      <c r="G192" s="29">
        <v>0</v>
      </c>
      <c r="H192" s="29">
        <v>115000</v>
      </c>
      <c r="I192" s="29">
        <v>0</v>
      </c>
      <c r="J192" s="29">
        <v>0</v>
      </c>
      <c r="K192" s="29">
        <v>0</v>
      </c>
      <c r="L192" s="29">
        <v>0</v>
      </c>
      <c r="M192" s="29">
        <v>0</v>
      </c>
      <c r="N192" s="29" t="s">
        <v>4218</v>
      </c>
      <c r="O192" s="29" t="s">
        <v>7313</v>
      </c>
      <c r="P192" s="29" t="s">
        <v>7313</v>
      </c>
      <c r="Q192" s="29" t="s">
        <v>7313</v>
      </c>
      <c r="R192" s="29" t="s">
        <v>7313</v>
      </c>
      <c r="S192" s="29">
        <v>105</v>
      </c>
      <c r="T192" s="29">
        <v>0</v>
      </c>
      <c r="U192" s="29">
        <v>105</v>
      </c>
      <c r="V192" s="29" t="s">
        <v>5867</v>
      </c>
      <c r="W192" s="29" t="s">
        <v>2910</v>
      </c>
      <c r="X192" s="29" t="s">
        <v>1385</v>
      </c>
      <c r="Y192" s="29" t="s">
        <v>5868</v>
      </c>
      <c r="Z192" s="48" t="s">
        <v>5869</v>
      </c>
      <c r="AA192" s="29" t="s">
        <v>5870</v>
      </c>
      <c r="AB192" s="29">
        <v>55912717</v>
      </c>
      <c r="AC192" s="29">
        <v>13673357031</v>
      </c>
      <c r="AD192" s="47" t="s">
        <v>4001</v>
      </c>
      <c r="AE192" s="29" t="s">
        <v>2924</v>
      </c>
    </row>
    <row r="193" spans="1:31" ht="63" customHeight="1">
      <c r="A193" s="47">
        <v>76</v>
      </c>
      <c r="B193" s="29" t="s">
        <v>5871</v>
      </c>
      <c r="C193" s="29" t="s">
        <v>1366</v>
      </c>
      <c r="D193" s="29" t="s">
        <v>5872</v>
      </c>
      <c r="E193" s="29"/>
      <c r="F193" s="29">
        <v>90000</v>
      </c>
      <c r="G193" s="29">
        <v>0</v>
      </c>
      <c r="H193" s="29">
        <v>90000</v>
      </c>
      <c r="I193" s="29">
        <v>0</v>
      </c>
      <c r="J193" s="29">
        <v>0</v>
      </c>
      <c r="K193" s="29">
        <v>0</v>
      </c>
      <c r="L193" s="29">
        <v>0</v>
      </c>
      <c r="M193" s="29">
        <v>0</v>
      </c>
      <c r="N193" s="29" t="s">
        <v>4218</v>
      </c>
      <c r="O193" s="29" t="s">
        <v>7313</v>
      </c>
      <c r="P193" s="29" t="s">
        <v>7313</v>
      </c>
      <c r="Q193" s="29" t="s">
        <v>7313</v>
      </c>
      <c r="R193" s="29" t="s">
        <v>7313</v>
      </c>
      <c r="S193" s="29">
        <v>160</v>
      </c>
      <c r="T193" s="29">
        <v>0</v>
      </c>
      <c r="U193" s="29">
        <v>160</v>
      </c>
      <c r="V193" s="29" t="s">
        <v>5873</v>
      </c>
      <c r="W193" s="29" t="s">
        <v>2910</v>
      </c>
      <c r="X193" s="29" t="s">
        <v>1385</v>
      </c>
      <c r="Y193" s="29" t="s">
        <v>5874</v>
      </c>
      <c r="Z193" s="48" t="s">
        <v>5875</v>
      </c>
      <c r="AA193" s="29" t="s">
        <v>5874</v>
      </c>
      <c r="AB193" s="29">
        <v>86199886</v>
      </c>
      <c r="AC193" s="48" t="s">
        <v>5875</v>
      </c>
      <c r="AD193" s="47" t="s">
        <v>4001</v>
      </c>
      <c r="AE193" s="29" t="s">
        <v>2924</v>
      </c>
    </row>
    <row r="194" spans="1:31" ht="63" customHeight="1">
      <c r="A194" s="47">
        <v>77</v>
      </c>
      <c r="B194" s="29" t="s">
        <v>5876</v>
      </c>
      <c r="C194" s="29" t="s">
        <v>1366</v>
      </c>
      <c r="D194" s="29" t="s">
        <v>5877</v>
      </c>
      <c r="E194" s="29"/>
      <c r="F194" s="29">
        <v>98000</v>
      </c>
      <c r="G194" s="29">
        <v>0</v>
      </c>
      <c r="H194" s="29">
        <v>98000</v>
      </c>
      <c r="I194" s="29">
        <v>0</v>
      </c>
      <c r="J194" s="29">
        <v>0</v>
      </c>
      <c r="K194" s="29">
        <v>0</v>
      </c>
      <c r="L194" s="29">
        <v>0</v>
      </c>
      <c r="M194" s="29">
        <v>0</v>
      </c>
      <c r="N194" s="29" t="s">
        <v>4218</v>
      </c>
      <c r="O194" s="29" t="s">
        <v>6268</v>
      </c>
      <c r="P194" s="29" t="s">
        <v>7313</v>
      </c>
      <c r="Q194" s="29" t="s">
        <v>7313</v>
      </c>
      <c r="R194" s="29" t="s">
        <v>7313</v>
      </c>
      <c r="S194" s="29">
        <v>463</v>
      </c>
      <c r="T194" s="29">
        <v>0</v>
      </c>
      <c r="U194" s="29">
        <v>463</v>
      </c>
      <c r="V194" s="29" t="s">
        <v>5878</v>
      </c>
      <c r="W194" s="29" t="s">
        <v>2910</v>
      </c>
      <c r="X194" s="29" t="s">
        <v>1385</v>
      </c>
      <c r="Y194" s="29" t="s">
        <v>5879</v>
      </c>
      <c r="Z194" s="48">
        <v>18637168199</v>
      </c>
      <c r="AA194" s="29" t="s">
        <v>5880</v>
      </c>
      <c r="AB194" s="29" t="s">
        <v>5881</v>
      </c>
      <c r="AC194" s="29">
        <v>18638595518</v>
      </c>
      <c r="AD194" s="47" t="s">
        <v>4001</v>
      </c>
      <c r="AE194" s="29" t="s">
        <v>2924</v>
      </c>
    </row>
    <row r="195" spans="1:31" ht="63" customHeight="1">
      <c r="A195" s="47">
        <v>78</v>
      </c>
      <c r="B195" s="29" t="s">
        <v>5882</v>
      </c>
      <c r="C195" s="29" t="s">
        <v>1366</v>
      </c>
      <c r="D195" s="29" t="s">
        <v>5883</v>
      </c>
      <c r="E195" s="29" t="s">
        <v>5884</v>
      </c>
      <c r="F195" s="29">
        <v>450000</v>
      </c>
      <c r="G195" s="29">
        <v>0</v>
      </c>
      <c r="H195" s="29">
        <v>450000</v>
      </c>
      <c r="I195" s="29">
        <v>0</v>
      </c>
      <c r="J195" s="29">
        <v>0</v>
      </c>
      <c r="K195" s="29">
        <v>0</v>
      </c>
      <c r="L195" s="29">
        <v>60000</v>
      </c>
      <c r="M195" s="29">
        <v>120000</v>
      </c>
      <c r="N195" s="29" t="s">
        <v>5885</v>
      </c>
      <c r="O195" s="29" t="s">
        <v>5886</v>
      </c>
      <c r="P195" s="29" t="s">
        <v>2930</v>
      </c>
      <c r="Q195" s="29" t="s">
        <v>5887</v>
      </c>
      <c r="R195" s="29" t="s">
        <v>5888</v>
      </c>
      <c r="S195" s="29">
        <v>200</v>
      </c>
      <c r="T195" s="29">
        <v>0</v>
      </c>
      <c r="U195" s="29">
        <v>200</v>
      </c>
      <c r="V195" s="29" t="s">
        <v>5889</v>
      </c>
      <c r="W195" s="29" t="s">
        <v>2910</v>
      </c>
      <c r="X195" s="29" t="s">
        <v>1385</v>
      </c>
      <c r="Y195" s="29" t="s">
        <v>5890</v>
      </c>
      <c r="Z195" s="48" t="s">
        <v>5891</v>
      </c>
      <c r="AA195" s="29" t="s">
        <v>5892</v>
      </c>
      <c r="AB195" s="29"/>
      <c r="AC195" s="29">
        <v>13503910556</v>
      </c>
      <c r="AD195" s="47" t="s">
        <v>5893</v>
      </c>
      <c r="AE195" s="29" t="s">
        <v>3991</v>
      </c>
    </row>
    <row r="196" spans="1:31" ht="75" customHeight="1">
      <c r="A196" s="47">
        <v>79</v>
      </c>
      <c r="B196" s="29" t="s">
        <v>5894</v>
      </c>
      <c r="C196" s="29" t="s">
        <v>1366</v>
      </c>
      <c r="D196" s="29" t="s">
        <v>5895</v>
      </c>
      <c r="E196" s="29" t="s">
        <v>5896</v>
      </c>
      <c r="F196" s="29">
        <v>249300</v>
      </c>
      <c r="G196" s="29">
        <v>0</v>
      </c>
      <c r="H196" s="29">
        <v>74790</v>
      </c>
      <c r="I196" s="29">
        <v>174510</v>
      </c>
      <c r="J196" s="29">
        <v>0</v>
      </c>
      <c r="K196" s="29">
        <v>0</v>
      </c>
      <c r="L196" s="29">
        <v>0</v>
      </c>
      <c r="M196" s="29">
        <v>30000</v>
      </c>
      <c r="N196" s="29" t="s">
        <v>6267</v>
      </c>
      <c r="O196" s="29" t="s">
        <v>5897</v>
      </c>
      <c r="P196" s="29" t="s">
        <v>2930</v>
      </c>
      <c r="Q196" s="29" t="s">
        <v>2931</v>
      </c>
      <c r="R196" s="29" t="s">
        <v>5898</v>
      </c>
      <c r="S196" s="29">
        <v>364</v>
      </c>
      <c r="T196" s="29">
        <v>0</v>
      </c>
      <c r="U196" s="29">
        <v>364</v>
      </c>
      <c r="V196" s="29" t="s">
        <v>5899</v>
      </c>
      <c r="W196" s="29" t="s">
        <v>2910</v>
      </c>
      <c r="X196" s="29" t="s">
        <v>1385</v>
      </c>
      <c r="Y196" s="29" t="s">
        <v>5900</v>
      </c>
      <c r="Z196" s="48" t="s">
        <v>5901</v>
      </c>
      <c r="AA196" s="29" t="s">
        <v>5902</v>
      </c>
      <c r="AB196" s="29">
        <v>56561798</v>
      </c>
      <c r="AC196" s="29">
        <v>13603826819</v>
      </c>
      <c r="AD196" s="47" t="s">
        <v>5893</v>
      </c>
      <c r="AE196" s="29" t="s">
        <v>1364</v>
      </c>
    </row>
    <row r="197" spans="1:31" ht="63" customHeight="1">
      <c r="A197" s="47">
        <v>80</v>
      </c>
      <c r="B197" s="29" t="s">
        <v>5903</v>
      </c>
      <c r="C197" s="29" t="s">
        <v>1366</v>
      </c>
      <c r="D197" s="29" t="s">
        <v>5904</v>
      </c>
      <c r="E197" s="29" t="s">
        <v>5905</v>
      </c>
      <c r="F197" s="29">
        <v>12449</v>
      </c>
      <c r="G197" s="29">
        <v>12449</v>
      </c>
      <c r="H197" s="29">
        <v>0</v>
      </c>
      <c r="I197" s="29">
        <v>0</v>
      </c>
      <c r="J197" s="29">
        <v>0</v>
      </c>
      <c r="K197" s="29">
        <v>0</v>
      </c>
      <c r="L197" s="29">
        <v>0</v>
      </c>
      <c r="M197" s="29">
        <v>6000</v>
      </c>
      <c r="N197" s="29" t="s">
        <v>405</v>
      </c>
      <c r="O197" s="29" t="s">
        <v>5906</v>
      </c>
      <c r="P197" s="29" t="s">
        <v>5907</v>
      </c>
      <c r="Q197" s="29" t="s">
        <v>5908</v>
      </c>
      <c r="R197" s="29" t="s">
        <v>2908</v>
      </c>
      <c r="S197" s="29">
        <v>20</v>
      </c>
      <c r="T197" s="29">
        <v>0</v>
      </c>
      <c r="U197" s="29">
        <v>20</v>
      </c>
      <c r="V197" s="29" t="s">
        <v>5909</v>
      </c>
      <c r="W197" s="29" t="s">
        <v>2910</v>
      </c>
      <c r="X197" s="29" t="s">
        <v>1385</v>
      </c>
      <c r="Y197" s="29" t="s">
        <v>5910</v>
      </c>
      <c r="Z197" s="48" t="s">
        <v>5911</v>
      </c>
      <c r="AA197" s="29" t="s">
        <v>5912</v>
      </c>
      <c r="AB197" s="29">
        <v>65952958</v>
      </c>
      <c r="AC197" s="29">
        <v>15690883561</v>
      </c>
      <c r="AD197" s="47" t="s">
        <v>5893</v>
      </c>
      <c r="AE197" s="29" t="s">
        <v>2916</v>
      </c>
    </row>
    <row r="198" spans="1:31" ht="63" customHeight="1">
      <c r="A198" s="47">
        <v>81</v>
      </c>
      <c r="B198" s="29" t="s">
        <v>5913</v>
      </c>
      <c r="C198" s="29" t="s">
        <v>1366</v>
      </c>
      <c r="D198" s="29" t="s">
        <v>5914</v>
      </c>
      <c r="E198" s="29"/>
      <c r="F198" s="29">
        <v>200000</v>
      </c>
      <c r="G198" s="29">
        <v>0</v>
      </c>
      <c r="H198" s="29">
        <v>200000</v>
      </c>
      <c r="I198" s="29">
        <v>0</v>
      </c>
      <c r="J198" s="29">
        <v>0</v>
      </c>
      <c r="K198" s="29">
        <v>0</v>
      </c>
      <c r="L198" s="29">
        <v>0</v>
      </c>
      <c r="M198" s="29">
        <v>0</v>
      </c>
      <c r="N198" s="29" t="s">
        <v>4218</v>
      </c>
      <c r="O198" s="29" t="s">
        <v>7313</v>
      </c>
      <c r="P198" s="29" t="s">
        <v>7313</v>
      </c>
      <c r="Q198" s="29" t="s">
        <v>7313</v>
      </c>
      <c r="R198" s="29" t="s">
        <v>7313</v>
      </c>
      <c r="S198" s="29">
        <v>50</v>
      </c>
      <c r="T198" s="29">
        <v>0</v>
      </c>
      <c r="U198" s="29">
        <v>50</v>
      </c>
      <c r="V198" s="29" t="s">
        <v>5915</v>
      </c>
      <c r="W198" s="29" t="s">
        <v>2910</v>
      </c>
      <c r="X198" s="29" t="s">
        <v>1385</v>
      </c>
      <c r="Y198" s="29" t="s">
        <v>5916</v>
      </c>
      <c r="Z198" s="48" t="s">
        <v>5917</v>
      </c>
      <c r="AA198" s="29" t="s">
        <v>5918</v>
      </c>
      <c r="AB198" s="29">
        <v>69618961</v>
      </c>
      <c r="AC198" s="29">
        <v>18937119591</v>
      </c>
      <c r="AD198" s="47" t="s">
        <v>5893</v>
      </c>
      <c r="AE198" s="29" t="s">
        <v>2924</v>
      </c>
    </row>
    <row r="199" spans="1:31" ht="63" customHeight="1">
      <c r="A199" s="47">
        <v>82</v>
      </c>
      <c r="B199" s="29" t="s">
        <v>5919</v>
      </c>
      <c r="C199" s="29" t="s">
        <v>1366</v>
      </c>
      <c r="D199" s="29" t="s">
        <v>5920</v>
      </c>
      <c r="E199" s="29"/>
      <c r="F199" s="29">
        <v>30000</v>
      </c>
      <c r="G199" s="29">
        <v>0</v>
      </c>
      <c r="H199" s="29">
        <v>30000</v>
      </c>
      <c r="I199" s="29">
        <v>0</v>
      </c>
      <c r="J199" s="29">
        <v>0</v>
      </c>
      <c r="K199" s="29">
        <v>0</v>
      </c>
      <c r="L199" s="29">
        <v>0</v>
      </c>
      <c r="M199" s="29">
        <v>0</v>
      </c>
      <c r="N199" s="29" t="s">
        <v>4218</v>
      </c>
      <c r="O199" s="29" t="s">
        <v>7313</v>
      </c>
      <c r="P199" s="29" t="s">
        <v>7313</v>
      </c>
      <c r="Q199" s="29" t="s">
        <v>7313</v>
      </c>
      <c r="R199" s="29" t="s">
        <v>7313</v>
      </c>
      <c r="S199" s="29">
        <v>15</v>
      </c>
      <c r="T199" s="29">
        <v>0</v>
      </c>
      <c r="U199" s="29">
        <v>15</v>
      </c>
      <c r="V199" s="29" t="s">
        <v>5921</v>
      </c>
      <c r="W199" s="29" t="s">
        <v>2910</v>
      </c>
      <c r="X199" s="29" t="s">
        <v>1385</v>
      </c>
      <c r="Y199" s="29" t="s">
        <v>5922</v>
      </c>
      <c r="Z199" s="48" t="s">
        <v>5923</v>
      </c>
      <c r="AA199" s="29" t="s">
        <v>5924</v>
      </c>
      <c r="AB199" s="29">
        <v>56923656</v>
      </c>
      <c r="AC199" s="29">
        <v>13821898741</v>
      </c>
      <c r="AD199" s="47" t="s">
        <v>5893</v>
      </c>
      <c r="AE199" s="29" t="s">
        <v>2924</v>
      </c>
    </row>
    <row r="200" spans="1:31" ht="100.5" customHeight="1">
      <c r="A200" s="47">
        <v>83</v>
      </c>
      <c r="B200" s="29" t="s">
        <v>5925</v>
      </c>
      <c r="C200" s="29" t="s">
        <v>1366</v>
      </c>
      <c r="D200" s="29" t="s">
        <v>5926</v>
      </c>
      <c r="E200" s="29" t="s">
        <v>5927</v>
      </c>
      <c r="F200" s="29">
        <v>690000</v>
      </c>
      <c r="G200" s="29">
        <v>0</v>
      </c>
      <c r="H200" s="29">
        <v>690000</v>
      </c>
      <c r="I200" s="29">
        <v>0</v>
      </c>
      <c r="J200" s="29">
        <v>0</v>
      </c>
      <c r="K200" s="29">
        <v>0</v>
      </c>
      <c r="L200" s="29">
        <v>390000</v>
      </c>
      <c r="M200" s="29">
        <v>300000</v>
      </c>
      <c r="N200" s="29" t="s">
        <v>4225</v>
      </c>
      <c r="O200" s="29" t="s">
        <v>5928</v>
      </c>
      <c r="P200" s="29" t="s">
        <v>6338</v>
      </c>
      <c r="Q200" s="29" t="s">
        <v>6339</v>
      </c>
      <c r="R200" s="29" t="s">
        <v>6340</v>
      </c>
      <c r="S200" s="29">
        <v>4050</v>
      </c>
      <c r="T200" s="29">
        <v>4050</v>
      </c>
      <c r="U200" s="29">
        <v>0</v>
      </c>
      <c r="V200" s="29" t="s">
        <v>6341</v>
      </c>
      <c r="W200" s="29" t="s">
        <v>2910</v>
      </c>
      <c r="X200" s="29" t="s">
        <v>1385</v>
      </c>
      <c r="Y200" s="29" t="s">
        <v>6342</v>
      </c>
      <c r="Z200" s="48" t="s">
        <v>6343</v>
      </c>
      <c r="AA200" s="29" t="s">
        <v>6344</v>
      </c>
      <c r="AB200" s="29" t="s">
        <v>6345</v>
      </c>
      <c r="AC200" s="48" t="s">
        <v>6346</v>
      </c>
      <c r="AD200" s="47" t="s">
        <v>6347</v>
      </c>
      <c r="AE200" s="29" t="s">
        <v>2800</v>
      </c>
    </row>
    <row r="201" spans="1:31" s="30" customFormat="1" ht="138.75" customHeight="1">
      <c r="A201" s="47">
        <v>84</v>
      </c>
      <c r="B201" s="29" t="s">
        <v>6361</v>
      </c>
      <c r="C201" s="29" t="s">
        <v>1366</v>
      </c>
      <c r="D201" s="29" t="s">
        <v>6362</v>
      </c>
      <c r="E201" s="29" t="s">
        <v>6363</v>
      </c>
      <c r="F201" s="29">
        <v>3147989</v>
      </c>
      <c r="G201" s="29">
        <v>3147989</v>
      </c>
      <c r="H201" s="29">
        <v>0</v>
      </c>
      <c r="I201" s="29">
        <v>0</v>
      </c>
      <c r="J201" s="29">
        <v>0</v>
      </c>
      <c r="K201" s="29">
        <v>0</v>
      </c>
      <c r="L201" s="29">
        <v>951146</v>
      </c>
      <c r="M201" s="29">
        <v>1000000</v>
      </c>
      <c r="N201" s="29" t="s">
        <v>6364</v>
      </c>
      <c r="O201" s="29" t="s">
        <v>6365</v>
      </c>
      <c r="P201" s="29" t="s">
        <v>6366</v>
      </c>
      <c r="Q201" s="29" t="s">
        <v>6367</v>
      </c>
      <c r="R201" s="29" t="s">
        <v>6368</v>
      </c>
      <c r="S201" s="29">
        <v>5345</v>
      </c>
      <c r="T201" s="29">
        <v>5345</v>
      </c>
      <c r="U201" s="29">
        <v>0</v>
      </c>
      <c r="V201" s="29" t="s">
        <v>2919</v>
      </c>
      <c r="W201" s="29" t="s">
        <v>2910</v>
      </c>
      <c r="X201" s="29" t="s">
        <v>1385</v>
      </c>
      <c r="Y201" s="29" t="s">
        <v>6369</v>
      </c>
      <c r="Z201" s="48" t="s">
        <v>6370</v>
      </c>
      <c r="AA201" s="29" t="s">
        <v>6371</v>
      </c>
      <c r="AB201" s="29">
        <v>56567751</v>
      </c>
      <c r="AC201" s="29">
        <v>15838018898</v>
      </c>
      <c r="AD201" s="47" t="s">
        <v>6360</v>
      </c>
      <c r="AE201" s="29" t="s">
        <v>3991</v>
      </c>
    </row>
    <row r="202" spans="1:31" ht="63" customHeight="1">
      <c r="A202" s="47">
        <v>85</v>
      </c>
      <c r="B202" s="29" t="s">
        <v>6348</v>
      </c>
      <c r="C202" s="29" t="s">
        <v>1366</v>
      </c>
      <c r="D202" s="29" t="s">
        <v>6349</v>
      </c>
      <c r="E202" s="29" t="s">
        <v>6350</v>
      </c>
      <c r="F202" s="29">
        <v>135000</v>
      </c>
      <c r="G202" s="29">
        <v>0</v>
      </c>
      <c r="H202" s="29">
        <v>135000</v>
      </c>
      <c r="I202" s="29">
        <v>0</v>
      </c>
      <c r="J202" s="29">
        <v>0</v>
      </c>
      <c r="K202" s="29">
        <v>0</v>
      </c>
      <c r="L202" s="29">
        <v>58000</v>
      </c>
      <c r="M202" s="29">
        <v>76000</v>
      </c>
      <c r="N202" s="29" t="s">
        <v>6351</v>
      </c>
      <c r="O202" s="29" t="s">
        <v>6352</v>
      </c>
      <c r="P202" s="29" t="s">
        <v>6353</v>
      </c>
      <c r="Q202" s="29" t="s">
        <v>6354</v>
      </c>
      <c r="R202" s="29" t="s">
        <v>6355</v>
      </c>
      <c r="S202" s="29">
        <v>150</v>
      </c>
      <c r="T202" s="29">
        <v>150</v>
      </c>
      <c r="U202" s="29">
        <v>0</v>
      </c>
      <c r="V202" s="29" t="s">
        <v>6356</v>
      </c>
      <c r="W202" s="29" t="s">
        <v>2910</v>
      </c>
      <c r="X202" s="29" t="s">
        <v>1385</v>
      </c>
      <c r="Y202" s="29" t="s">
        <v>6357</v>
      </c>
      <c r="Z202" s="48" t="s">
        <v>6358</v>
      </c>
      <c r="AA202" s="29" t="s">
        <v>6359</v>
      </c>
      <c r="AB202" s="29">
        <v>55987702</v>
      </c>
      <c r="AC202" s="29">
        <v>15237187581</v>
      </c>
      <c r="AD202" s="47" t="s">
        <v>6360</v>
      </c>
      <c r="AE202" s="29" t="s">
        <v>3991</v>
      </c>
    </row>
    <row r="203" spans="1:31" ht="77.25" customHeight="1">
      <c r="A203" s="47">
        <v>86</v>
      </c>
      <c r="B203" s="29" t="s">
        <v>6372</v>
      </c>
      <c r="C203" s="29" t="s">
        <v>1366</v>
      </c>
      <c r="D203" s="29" t="s">
        <v>6373</v>
      </c>
      <c r="E203" s="29"/>
      <c r="F203" s="29">
        <v>33000</v>
      </c>
      <c r="G203" s="29">
        <v>33000</v>
      </c>
      <c r="H203" s="29">
        <v>0</v>
      </c>
      <c r="I203" s="29">
        <v>0</v>
      </c>
      <c r="J203" s="29">
        <v>0</v>
      </c>
      <c r="K203" s="29">
        <v>0</v>
      </c>
      <c r="L203" s="29">
        <v>0</v>
      </c>
      <c r="M203" s="29">
        <v>0</v>
      </c>
      <c r="N203" s="29" t="s">
        <v>4218</v>
      </c>
      <c r="O203" s="29" t="s">
        <v>6374</v>
      </c>
      <c r="P203" s="29" t="s">
        <v>7313</v>
      </c>
      <c r="Q203" s="29" t="s">
        <v>6375</v>
      </c>
      <c r="R203" s="29" t="s">
        <v>6376</v>
      </c>
      <c r="S203" s="29">
        <v>91</v>
      </c>
      <c r="T203" s="29">
        <v>0</v>
      </c>
      <c r="U203" s="29">
        <v>91</v>
      </c>
      <c r="V203" s="29" t="s">
        <v>6377</v>
      </c>
      <c r="W203" s="29" t="s">
        <v>2910</v>
      </c>
      <c r="X203" s="29" t="s">
        <v>1385</v>
      </c>
      <c r="Y203" s="29" t="s">
        <v>6378</v>
      </c>
      <c r="Z203" s="48" t="s">
        <v>6379</v>
      </c>
      <c r="AA203" s="29" t="s">
        <v>6380</v>
      </c>
      <c r="AB203" s="29"/>
      <c r="AC203" s="29">
        <v>13838195608</v>
      </c>
      <c r="AD203" s="47" t="s">
        <v>6360</v>
      </c>
      <c r="AE203" s="29" t="s">
        <v>2924</v>
      </c>
    </row>
    <row r="204" spans="1:32" ht="29.25" customHeight="1">
      <c r="A204" s="59"/>
      <c r="B204" s="118" t="s">
        <v>3249</v>
      </c>
      <c r="C204" s="118">
        <v>1</v>
      </c>
      <c r="D204" s="118">
        <v>11</v>
      </c>
      <c r="E204" s="118"/>
      <c r="F204" s="8">
        <f>SUM(F205+F211)</f>
        <v>721680</v>
      </c>
      <c r="G204" s="118"/>
      <c r="H204" s="118"/>
      <c r="I204" s="118"/>
      <c r="J204" s="118"/>
      <c r="K204" s="118"/>
      <c r="L204" s="118"/>
      <c r="M204" s="8">
        <f>SUM(M205+M211)</f>
        <v>351377</v>
      </c>
      <c r="N204" s="118"/>
      <c r="O204" s="118"/>
      <c r="P204" s="118"/>
      <c r="Q204" s="118"/>
      <c r="R204" s="118"/>
      <c r="S204" s="118"/>
      <c r="T204" s="118"/>
      <c r="U204" s="118"/>
      <c r="V204" s="118"/>
      <c r="W204" s="59"/>
      <c r="X204" s="59"/>
      <c r="Y204" s="59"/>
      <c r="Z204" s="59"/>
      <c r="AA204" s="59"/>
      <c r="AB204" s="59"/>
      <c r="AC204" s="59"/>
      <c r="AD204" s="59"/>
      <c r="AE204" s="59"/>
      <c r="AF204" s="49"/>
    </row>
    <row r="205" spans="1:32" ht="25.5" customHeight="1">
      <c r="A205" s="59"/>
      <c r="B205" s="118" t="s">
        <v>3250</v>
      </c>
      <c r="C205" s="118">
        <v>0</v>
      </c>
      <c r="D205" s="118" t="s">
        <v>3252</v>
      </c>
      <c r="E205" s="118"/>
      <c r="F205" s="8">
        <f>SUM(F206:F210)</f>
        <v>513780</v>
      </c>
      <c r="G205" s="118"/>
      <c r="H205" s="118"/>
      <c r="I205" s="118"/>
      <c r="J205" s="118"/>
      <c r="K205" s="118"/>
      <c r="L205" s="118"/>
      <c r="M205" s="8">
        <f>SUM(M206:M210)</f>
        <v>267000</v>
      </c>
      <c r="N205" s="118"/>
      <c r="O205" s="118"/>
      <c r="P205" s="118"/>
      <c r="Q205" s="118"/>
      <c r="R205" s="118"/>
      <c r="S205" s="118"/>
      <c r="T205" s="118"/>
      <c r="U205" s="118"/>
      <c r="V205" s="118"/>
      <c r="W205" s="59"/>
      <c r="X205" s="59"/>
      <c r="Y205" s="59"/>
      <c r="Z205" s="59"/>
      <c r="AA205" s="59"/>
      <c r="AB205" s="59"/>
      <c r="AC205" s="59"/>
      <c r="AD205" s="59"/>
      <c r="AE205" s="59"/>
      <c r="AF205" s="49"/>
    </row>
    <row r="206" spans="1:31" ht="40.5" customHeight="1">
      <c r="A206" s="57">
        <v>1</v>
      </c>
      <c r="B206" s="53" t="s">
        <v>3136</v>
      </c>
      <c r="C206" s="53" t="s">
        <v>1366</v>
      </c>
      <c r="D206" s="53" t="s">
        <v>3137</v>
      </c>
      <c r="E206" s="53" t="s">
        <v>3138</v>
      </c>
      <c r="F206" s="53">
        <v>98366</v>
      </c>
      <c r="G206" s="53">
        <v>0</v>
      </c>
      <c r="H206" s="53">
        <v>58366</v>
      </c>
      <c r="I206" s="53">
        <v>40000</v>
      </c>
      <c r="J206" s="53">
        <v>0</v>
      </c>
      <c r="K206" s="53">
        <v>0</v>
      </c>
      <c r="L206" s="53">
        <v>1000</v>
      </c>
      <c r="M206" s="53">
        <v>55000</v>
      </c>
      <c r="N206" s="53" t="s">
        <v>3139</v>
      </c>
      <c r="O206" s="53" t="s">
        <v>3140</v>
      </c>
      <c r="P206" s="53" t="s">
        <v>1415</v>
      </c>
      <c r="Q206" s="53" t="s">
        <v>3141</v>
      </c>
      <c r="R206" s="53" t="s">
        <v>3142</v>
      </c>
      <c r="S206" s="53">
        <v>491</v>
      </c>
      <c r="T206" s="53">
        <v>491</v>
      </c>
      <c r="U206" s="53">
        <v>0</v>
      </c>
      <c r="V206" s="53" t="s">
        <v>3143</v>
      </c>
      <c r="W206" s="57" t="s">
        <v>3133</v>
      </c>
      <c r="X206" s="78" t="s">
        <v>3133</v>
      </c>
      <c r="Y206" s="52" t="s">
        <v>3144</v>
      </c>
      <c r="Z206" s="52" t="s">
        <v>3145</v>
      </c>
      <c r="AA206" s="52" t="s">
        <v>3146</v>
      </c>
      <c r="AB206" s="52"/>
      <c r="AC206" s="52" t="s">
        <v>3147</v>
      </c>
      <c r="AD206" s="52" t="s">
        <v>3148</v>
      </c>
      <c r="AE206" s="52" t="s">
        <v>3149</v>
      </c>
    </row>
    <row r="207" spans="1:31" ht="40.5" customHeight="1">
      <c r="A207" s="52">
        <v>2</v>
      </c>
      <c r="B207" s="377" t="s">
        <v>3150</v>
      </c>
      <c r="C207" s="52" t="s">
        <v>1366</v>
      </c>
      <c r="D207" s="52" t="s">
        <v>3151</v>
      </c>
      <c r="E207" s="52" t="s">
        <v>3152</v>
      </c>
      <c r="F207" s="52">
        <v>60000</v>
      </c>
      <c r="G207" s="52">
        <v>0</v>
      </c>
      <c r="H207" s="52">
        <v>60000</v>
      </c>
      <c r="I207" s="52">
        <v>0</v>
      </c>
      <c r="J207" s="52">
        <v>0</v>
      </c>
      <c r="K207" s="52">
        <v>0</v>
      </c>
      <c r="L207" s="52">
        <v>7000</v>
      </c>
      <c r="M207" s="52">
        <v>30000</v>
      </c>
      <c r="N207" s="377" t="s">
        <v>3153</v>
      </c>
      <c r="O207" s="52" t="s">
        <v>3154</v>
      </c>
      <c r="P207" s="52" t="s">
        <v>3155</v>
      </c>
      <c r="Q207" s="52" t="s">
        <v>3156</v>
      </c>
      <c r="R207" s="52" t="s">
        <v>3157</v>
      </c>
      <c r="S207" s="52">
        <v>71.6</v>
      </c>
      <c r="T207" s="52">
        <v>34.7</v>
      </c>
      <c r="U207" s="52">
        <v>36.9</v>
      </c>
      <c r="V207" s="52" t="s">
        <v>3158</v>
      </c>
      <c r="W207" s="52" t="s">
        <v>3133</v>
      </c>
      <c r="X207" s="79" t="s">
        <v>3133</v>
      </c>
      <c r="Y207" s="52" t="s">
        <v>3159</v>
      </c>
      <c r="Z207" s="52" t="s">
        <v>3160</v>
      </c>
      <c r="AA207" s="52" t="s">
        <v>3161</v>
      </c>
      <c r="AB207" s="52"/>
      <c r="AC207" s="52" t="s">
        <v>3162</v>
      </c>
      <c r="AD207" s="52" t="s">
        <v>3148</v>
      </c>
      <c r="AE207" s="52" t="s">
        <v>3135</v>
      </c>
    </row>
    <row r="208" spans="1:31" ht="40.5" customHeight="1">
      <c r="A208" s="52">
        <v>3</v>
      </c>
      <c r="B208" s="377" t="s">
        <v>3163</v>
      </c>
      <c r="C208" s="52" t="s">
        <v>1366</v>
      </c>
      <c r="D208" s="52" t="s">
        <v>3164</v>
      </c>
      <c r="E208" s="52" t="s">
        <v>3997</v>
      </c>
      <c r="F208" s="52">
        <v>150000</v>
      </c>
      <c r="G208" s="52">
        <v>0</v>
      </c>
      <c r="H208" s="52" t="s">
        <v>3165</v>
      </c>
      <c r="I208" s="52">
        <v>0</v>
      </c>
      <c r="J208" s="52">
        <v>0</v>
      </c>
      <c r="K208" s="52">
        <v>0</v>
      </c>
      <c r="L208" s="52">
        <v>3376</v>
      </c>
      <c r="M208" s="52">
        <v>50000</v>
      </c>
      <c r="N208" s="377" t="s">
        <v>3166</v>
      </c>
      <c r="O208" s="52" t="s">
        <v>3167</v>
      </c>
      <c r="P208" s="52" t="s">
        <v>3168</v>
      </c>
      <c r="Q208" s="52" t="s">
        <v>7139</v>
      </c>
      <c r="R208" s="52" t="s">
        <v>3169</v>
      </c>
      <c r="S208" s="52">
        <v>211</v>
      </c>
      <c r="T208" s="52">
        <v>148</v>
      </c>
      <c r="U208" s="52">
        <v>63</v>
      </c>
      <c r="V208" s="52" t="s">
        <v>3170</v>
      </c>
      <c r="W208" s="52" t="s">
        <v>3133</v>
      </c>
      <c r="X208" s="79" t="s">
        <v>3133</v>
      </c>
      <c r="Y208" s="52" t="s">
        <v>3171</v>
      </c>
      <c r="Z208" s="52" t="s">
        <v>3172</v>
      </c>
      <c r="AA208" s="52" t="s">
        <v>3173</v>
      </c>
      <c r="AB208" s="52"/>
      <c r="AC208" s="52" t="s">
        <v>3174</v>
      </c>
      <c r="AD208" s="52" t="s">
        <v>3175</v>
      </c>
      <c r="AE208" s="52" t="s">
        <v>3149</v>
      </c>
    </row>
    <row r="209" spans="1:31" ht="40.5" customHeight="1">
      <c r="A209" s="52">
        <v>4</v>
      </c>
      <c r="B209" s="53" t="s">
        <v>3176</v>
      </c>
      <c r="C209" s="53" t="s">
        <v>1366</v>
      </c>
      <c r="D209" s="53" t="s">
        <v>3177</v>
      </c>
      <c r="E209" s="53" t="s">
        <v>3178</v>
      </c>
      <c r="F209" s="52">
        <v>81000</v>
      </c>
      <c r="G209" s="52">
        <v>0</v>
      </c>
      <c r="H209" s="52">
        <v>21000</v>
      </c>
      <c r="I209" s="52">
        <v>60000</v>
      </c>
      <c r="J209" s="52">
        <v>60000</v>
      </c>
      <c r="K209" s="52">
        <v>0</v>
      </c>
      <c r="L209" s="52">
        <v>600</v>
      </c>
      <c r="M209" s="52">
        <v>50000</v>
      </c>
      <c r="N209" s="377" t="s">
        <v>3179</v>
      </c>
      <c r="O209" s="52" t="s">
        <v>3180</v>
      </c>
      <c r="P209" s="52" t="s">
        <v>1415</v>
      </c>
      <c r="Q209" s="52" t="s">
        <v>3181</v>
      </c>
      <c r="R209" s="52" t="s">
        <v>3182</v>
      </c>
      <c r="S209" s="52">
        <v>30.27</v>
      </c>
      <c r="T209" s="52">
        <v>0</v>
      </c>
      <c r="U209" s="52">
        <v>30.27</v>
      </c>
      <c r="V209" s="52" t="s">
        <v>3183</v>
      </c>
      <c r="W209" s="52" t="s">
        <v>3133</v>
      </c>
      <c r="X209" s="79" t="s">
        <v>3133</v>
      </c>
      <c r="Y209" s="52" t="s">
        <v>3184</v>
      </c>
      <c r="Z209" s="52" t="s">
        <v>3185</v>
      </c>
      <c r="AA209" s="52" t="s">
        <v>3186</v>
      </c>
      <c r="AB209" s="52"/>
      <c r="AC209" s="52" t="s">
        <v>3187</v>
      </c>
      <c r="AD209" s="52" t="s">
        <v>3188</v>
      </c>
      <c r="AE209" s="52" t="s">
        <v>3149</v>
      </c>
    </row>
    <row r="210" spans="1:31" ht="40.5" customHeight="1">
      <c r="A210" s="52">
        <v>5</v>
      </c>
      <c r="B210" s="15" t="s">
        <v>3189</v>
      </c>
      <c r="C210" s="15" t="s">
        <v>1366</v>
      </c>
      <c r="D210" s="15" t="s">
        <v>3190</v>
      </c>
      <c r="E210" s="15" t="s">
        <v>3191</v>
      </c>
      <c r="F210" s="54">
        <v>124414</v>
      </c>
      <c r="G210" s="55">
        <v>37324.2</v>
      </c>
      <c r="H210" s="55">
        <v>0</v>
      </c>
      <c r="I210" s="55">
        <v>87089.8</v>
      </c>
      <c r="J210" s="55">
        <v>0</v>
      </c>
      <c r="K210" s="55">
        <v>0</v>
      </c>
      <c r="L210" s="55">
        <v>180</v>
      </c>
      <c r="M210" s="54">
        <v>82000</v>
      </c>
      <c r="N210" s="56" t="s">
        <v>3192</v>
      </c>
      <c r="O210" s="54" t="s">
        <v>3193</v>
      </c>
      <c r="P210" s="15" t="s">
        <v>1415</v>
      </c>
      <c r="Q210" s="15" t="s">
        <v>1415</v>
      </c>
      <c r="R210" s="15" t="s">
        <v>1415</v>
      </c>
      <c r="S210" s="15">
        <v>1153</v>
      </c>
      <c r="T210" s="15">
        <v>0</v>
      </c>
      <c r="U210" s="15">
        <v>1150</v>
      </c>
      <c r="V210" s="15" t="s">
        <v>3194</v>
      </c>
      <c r="W210" s="52" t="s">
        <v>3133</v>
      </c>
      <c r="X210" s="79" t="s">
        <v>3133</v>
      </c>
      <c r="Y210" s="378" t="s">
        <v>3195</v>
      </c>
      <c r="Z210" s="15" t="s">
        <v>3196</v>
      </c>
      <c r="AA210" s="15" t="s">
        <v>3197</v>
      </c>
      <c r="AB210" s="15">
        <v>56515138</v>
      </c>
      <c r="AC210" s="15" t="s">
        <v>3198</v>
      </c>
      <c r="AD210" s="15" t="s">
        <v>3199</v>
      </c>
      <c r="AE210" s="15" t="s">
        <v>3149</v>
      </c>
    </row>
    <row r="211" spans="1:31" ht="27" customHeight="1">
      <c r="A211" s="118"/>
      <c r="B211" s="118" t="s">
        <v>3251</v>
      </c>
      <c r="C211" s="118"/>
      <c r="D211" s="118" t="s">
        <v>3253</v>
      </c>
      <c r="E211" s="118"/>
      <c r="F211" s="8">
        <f>SUM(F212:F217)</f>
        <v>207900</v>
      </c>
      <c r="G211" s="118"/>
      <c r="H211" s="118"/>
      <c r="I211" s="118"/>
      <c r="J211" s="118"/>
      <c r="K211" s="118"/>
      <c r="L211" s="118"/>
      <c r="M211" s="8">
        <f>SUM(M212:M217)</f>
        <v>84377</v>
      </c>
      <c r="N211" s="118"/>
      <c r="O211" s="118"/>
      <c r="P211" s="118"/>
      <c r="Q211" s="15"/>
      <c r="R211" s="15"/>
      <c r="S211" s="15"/>
      <c r="T211" s="15"/>
      <c r="U211" s="15"/>
      <c r="V211" s="15"/>
      <c r="W211" s="52"/>
      <c r="X211" s="79"/>
      <c r="Y211" s="378"/>
      <c r="Z211" s="15"/>
      <c r="AA211" s="15"/>
      <c r="AB211" s="15"/>
      <c r="AC211" s="15"/>
      <c r="AD211" s="15"/>
      <c r="AE211" s="15"/>
    </row>
    <row r="212" spans="1:31" s="49" customFormat="1" ht="67.5" customHeight="1">
      <c r="A212" s="33">
        <v>6</v>
      </c>
      <c r="B212" s="293" t="s">
        <v>3453</v>
      </c>
      <c r="C212" s="33" t="s">
        <v>3996</v>
      </c>
      <c r="D212" s="33" t="s">
        <v>3200</v>
      </c>
      <c r="E212" s="33" t="s">
        <v>3456</v>
      </c>
      <c r="F212" s="33">
        <v>10000</v>
      </c>
      <c r="G212" s="33">
        <v>0</v>
      </c>
      <c r="H212" s="33">
        <v>10000</v>
      </c>
      <c r="I212" s="33">
        <v>0</v>
      </c>
      <c r="J212" s="33">
        <v>0</v>
      </c>
      <c r="K212" s="33">
        <v>0</v>
      </c>
      <c r="L212" s="33">
        <v>0</v>
      </c>
      <c r="M212" s="33">
        <v>10000</v>
      </c>
      <c r="N212" s="379" t="s">
        <v>3201</v>
      </c>
      <c r="O212" s="33" t="s">
        <v>3202</v>
      </c>
      <c r="P212" s="33" t="s">
        <v>3203</v>
      </c>
      <c r="Q212" s="33" t="s">
        <v>7139</v>
      </c>
      <c r="R212" s="33" t="s">
        <v>3203</v>
      </c>
      <c r="S212" s="33">
        <v>0</v>
      </c>
      <c r="T212" s="33">
        <v>0</v>
      </c>
      <c r="U212" s="33">
        <v>0</v>
      </c>
      <c r="V212" s="33" t="s">
        <v>3452</v>
      </c>
      <c r="W212" s="33" t="s">
        <v>3133</v>
      </c>
      <c r="X212" s="365" t="s">
        <v>3133</v>
      </c>
      <c r="Y212" s="33" t="s">
        <v>3204</v>
      </c>
      <c r="Z212" s="33" t="s">
        <v>3205</v>
      </c>
      <c r="AA212" s="33" t="s">
        <v>3206</v>
      </c>
      <c r="AB212" s="33"/>
      <c r="AC212" s="33" t="s">
        <v>3207</v>
      </c>
      <c r="AD212" s="33" t="s">
        <v>1294</v>
      </c>
      <c r="AE212" s="33" t="s">
        <v>1295</v>
      </c>
    </row>
    <row r="213" spans="1:31" s="49" customFormat="1" ht="67.5" customHeight="1">
      <c r="A213" s="33">
        <v>7</v>
      </c>
      <c r="B213" s="293" t="s">
        <v>3455</v>
      </c>
      <c r="C213" s="33" t="s">
        <v>3996</v>
      </c>
      <c r="D213" s="33" t="s">
        <v>3208</v>
      </c>
      <c r="E213" s="33" t="s">
        <v>681</v>
      </c>
      <c r="F213" s="33">
        <v>32000</v>
      </c>
      <c r="G213" s="33">
        <v>0</v>
      </c>
      <c r="H213" s="33">
        <v>32000</v>
      </c>
      <c r="I213" s="33">
        <v>0</v>
      </c>
      <c r="J213" s="33">
        <v>0</v>
      </c>
      <c r="K213" s="33">
        <v>0</v>
      </c>
      <c r="L213" s="33">
        <v>2000</v>
      </c>
      <c r="M213" s="33">
        <v>12000</v>
      </c>
      <c r="N213" s="379" t="s">
        <v>3209</v>
      </c>
      <c r="O213" s="33" t="s">
        <v>3210</v>
      </c>
      <c r="P213" s="293" t="s">
        <v>3168</v>
      </c>
      <c r="Q213" s="33" t="s">
        <v>7139</v>
      </c>
      <c r="R213" s="33" t="s">
        <v>3211</v>
      </c>
      <c r="S213" s="33">
        <v>89</v>
      </c>
      <c r="T213" s="33">
        <v>89</v>
      </c>
      <c r="U213" s="33">
        <v>0</v>
      </c>
      <c r="V213" s="33" t="s">
        <v>3454</v>
      </c>
      <c r="W213" s="33" t="s">
        <v>3133</v>
      </c>
      <c r="X213" s="365" t="s">
        <v>3133</v>
      </c>
      <c r="Y213" s="33" t="s">
        <v>3212</v>
      </c>
      <c r="Z213" s="33" t="s">
        <v>3213</v>
      </c>
      <c r="AA213" s="33" t="s">
        <v>3214</v>
      </c>
      <c r="AB213" s="33"/>
      <c r="AC213" s="33" t="s">
        <v>3215</v>
      </c>
      <c r="AD213" s="33" t="s">
        <v>1296</v>
      </c>
      <c r="AE213" s="33" t="s">
        <v>1297</v>
      </c>
    </row>
    <row r="214" spans="1:31" s="49" customFormat="1" ht="67.5" customHeight="1">
      <c r="A214" s="33">
        <v>8</v>
      </c>
      <c r="B214" s="366" t="s">
        <v>3216</v>
      </c>
      <c r="C214" s="366" t="s">
        <v>3996</v>
      </c>
      <c r="D214" s="366" t="s">
        <v>3460</v>
      </c>
      <c r="E214" s="366" t="s">
        <v>3457</v>
      </c>
      <c r="F214" s="33">
        <v>87000</v>
      </c>
      <c r="G214" s="33">
        <v>0</v>
      </c>
      <c r="H214" s="33">
        <v>87000</v>
      </c>
      <c r="I214" s="33">
        <v>0</v>
      </c>
      <c r="J214" s="33">
        <v>0</v>
      </c>
      <c r="K214" s="33">
        <v>0</v>
      </c>
      <c r="L214" s="33">
        <v>20000</v>
      </c>
      <c r="M214" s="33">
        <v>32000</v>
      </c>
      <c r="N214" s="33" t="s">
        <v>3217</v>
      </c>
      <c r="O214" s="33" t="s">
        <v>3218</v>
      </c>
      <c r="P214" s="293" t="s">
        <v>3203</v>
      </c>
      <c r="Q214" s="33" t="s">
        <v>3219</v>
      </c>
      <c r="R214" s="33" t="s">
        <v>3220</v>
      </c>
      <c r="S214" s="33">
        <v>1343.22</v>
      </c>
      <c r="T214" s="33">
        <v>1343</v>
      </c>
      <c r="U214" s="33">
        <v>0</v>
      </c>
      <c r="V214" s="33" t="s">
        <v>3221</v>
      </c>
      <c r="W214" s="33" t="s">
        <v>3133</v>
      </c>
      <c r="X214" s="365" t="s">
        <v>3133</v>
      </c>
      <c r="Y214" s="33" t="s">
        <v>3222</v>
      </c>
      <c r="Z214" s="33" t="s">
        <v>3223</v>
      </c>
      <c r="AA214" s="33" t="s">
        <v>3224</v>
      </c>
      <c r="AB214" s="33"/>
      <c r="AC214" s="33" t="s">
        <v>3225</v>
      </c>
      <c r="AD214" s="33" t="s">
        <v>1298</v>
      </c>
      <c r="AE214" s="33" t="s">
        <v>1299</v>
      </c>
    </row>
    <row r="215" spans="1:31" s="49" customFormat="1" ht="67.5" customHeight="1">
      <c r="A215" s="33">
        <v>9</v>
      </c>
      <c r="B215" s="364" t="s">
        <v>3227</v>
      </c>
      <c r="C215" s="364" t="s">
        <v>3996</v>
      </c>
      <c r="D215" s="364" t="s">
        <v>3458</v>
      </c>
      <c r="E215" s="364" t="s">
        <v>3228</v>
      </c>
      <c r="F215" s="367">
        <v>13600</v>
      </c>
      <c r="G215" s="367">
        <v>4080</v>
      </c>
      <c r="H215" s="367">
        <v>0</v>
      </c>
      <c r="I215" s="367">
        <v>9520</v>
      </c>
      <c r="J215" s="367">
        <v>0</v>
      </c>
      <c r="K215" s="367">
        <v>0</v>
      </c>
      <c r="L215" s="367">
        <v>200</v>
      </c>
      <c r="M215" s="367">
        <v>6044</v>
      </c>
      <c r="N215" s="380" t="s">
        <v>3229</v>
      </c>
      <c r="O215" s="367" t="s">
        <v>3230</v>
      </c>
      <c r="P215" s="364" t="s">
        <v>1415</v>
      </c>
      <c r="Q215" s="364" t="s">
        <v>3231</v>
      </c>
      <c r="R215" s="364" t="s">
        <v>1415</v>
      </c>
      <c r="S215" s="364">
        <v>830</v>
      </c>
      <c r="T215" s="364">
        <v>0</v>
      </c>
      <c r="U215" s="364">
        <v>830</v>
      </c>
      <c r="V215" s="364" t="s">
        <v>3194</v>
      </c>
      <c r="W215" s="33" t="s">
        <v>3133</v>
      </c>
      <c r="X215" s="365" t="s">
        <v>3133</v>
      </c>
      <c r="Y215" s="364" t="s">
        <v>3232</v>
      </c>
      <c r="Z215" s="364" t="s">
        <v>3233</v>
      </c>
      <c r="AA215" s="364" t="s">
        <v>3197</v>
      </c>
      <c r="AB215" s="364">
        <v>56515138</v>
      </c>
      <c r="AC215" s="364" t="s">
        <v>3234</v>
      </c>
      <c r="AD215" s="364" t="s">
        <v>1300</v>
      </c>
      <c r="AE215" s="364" t="s">
        <v>1301</v>
      </c>
    </row>
    <row r="216" spans="1:31" s="49" customFormat="1" ht="67.5" customHeight="1">
      <c r="A216" s="33">
        <v>10</v>
      </c>
      <c r="B216" s="364" t="s">
        <v>3235</v>
      </c>
      <c r="C216" s="364" t="s">
        <v>3996</v>
      </c>
      <c r="D216" s="364" t="s">
        <v>3459</v>
      </c>
      <c r="E216" s="364" t="s">
        <v>3236</v>
      </c>
      <c r="F216" s="367">
        <v>14000</v>
      </c>
      <c r="G216" s="367">
        <v>4200</v>
      </c>
      <c r="H216" s="367">
        <v>0</v>
      </c>
      <c r="I216" s="367">
        <v>9800</v>
      </c>
      <c r="J216" s="367">
        <v>0</v>
      </c>
      <c r="K216" s="367">
        <v>0</v>
      </c>
      <c r="L216" s="367">
        <v>0</v>
      </c>
      <c r="M216" s="367">
        <v>9333</v>
      </c>
      <c r="N216" s="380" t="s">
        <v>3237</v>
      </c>
      <c r="O216" s="367" t="s">
        <v>3238</v>
      </c>
      <c r="P216" s="364" t="s">
        <v>1415</v>
      </c>
      <c r="Q216" s="364" t="s">
        <v>1415</v>
      </c>
      <c r="R216" s="364" t="s">
        <v>1415</v>
      </c>
      <c r="S216" s="364">
        <v>305</v>
      </c>
      <c r="T216" s="364">
        <v>0</v>
      </c>
      <c r="U216" s="364">
        <v>305</v>
      </c>
      <c r="V216" s="364" t="s">
        <v>3194</v>
      </c>
      <c r="W216" s="33" t="s">
        <v>3133</v>
      </c>
      <c r="X216" s="365" t="s">
        <v>3133</v>
      </c>
      <c r="Y216" s="381" t="s">
        <v>3195</v>
      </c>
      <c r="Z216" s="364" t="s">
        <v>3196</v>
      </c>
      <c r="AA216" s="364" t="s">
        <v>3197</v>
      </c>
      <c r="AB216" s="364">
        <v>56515138</v>
      </c>
      <c r="AC216" s="364" t="s">
        <v>3239</v>
      </c>
      <c r="AD216" s="364" t="s">
        <v>1300</v>
      </c>
      <c r="AE216" s="364" t="s">
        <v>1301</v>
      </c>
    </row>
    <row r="217" spans="1:31" s="49" customFormat="1" ht="89.25" customHeight="1">
      <c r="A217" s="33">
        <v>11</v>
      </c>
      <c r="B217" s="33" t="s">
        <v>3240</v>
      </c>
      <c r="C217" s="33" t="s">
        <v>3994</v>
      </c>
      <c r="D217" s="33" t="s">
        <v>3241</v>
      </c>
      <c r="E217" s="33" t="s">
        <v>3993</v>
      </c>
      <c r="F217" s="33">
        <v>51300</v>
      </c>
      <c r="G217" s="33">
        <v>0</v>
      </c>
      <c r="H217" s="33">
        <v>51300</v>
      </c>
      <c r="I217" s="33">
        <v>0</v>
      </c>
      <c r="J217" s="33">
        <v>0</v>
      </c>
      <c r="K217" s="33">
        <v>0</v>
      </c>
      <c r="L217" s="33">
        <v>27000</v>
      </c>
      <c r="M217" s="33">
        <v>15000</v>
      </c>
      <c r="N217" s="33" t="s">
        <v>3242</v>
      </c>
      <c r="O217" s="33" t="s">
        <v>3243</v>
      </c>
      <c r="P217" s="33" t="s">
        <v>3203</v>
      </c>
      <c r="Q217" s="33" t="s">
        <v>7139</v>
      </c>
      <c r="R217" s="33" t="s">
        <v>3451</v>
      </c>
      <c r="S217" s="293">
        <v>200</v>
      </c>
      <c r="T217" s="293">
        <v>50</v>
      </c>
      <c r="U217" s="293">
        <v>50</v>
      </c>
      <c r="V217" s="33" t="s">
        <v>3244</v>
      </c>
      <c r="W217" s="33" t="s">
        <v>3133</v>
      </c>
      <c r="X217" s="365" t="s">
        <v>3133</v>
      </c>
      <c r="Y217" s="33" t="s">
        <v>3245</v>
      </c>
      <c r="Z217" s="33" t="s">
        <v>3246</v>
      </c>
      <c r="AA217" s="33" t="s">
        <v>3247</v>
      </c>
      <c r="AB217" s="33"/>
      <c r="AC217" s="33" t="s">
        <v>3248</v>
      </c>
      <c r="AD217" s="33" t="s">
        <v>1302</v>
      </c>
      <c r="AE217" s="33" t="s">
        <v>3450</v>
      </c>
    </row>
    <row r="218" spans="1:31" ht="27.75" customHeight="1">
      <c r="A218" s="59"/>
      <c r="B218" s="118" t="s">
        <v>6484</v>
      </c>
      <c r="C218" s="118">
        <v>1</v>
      </c>
      <c r="D218" s="118" t="s">
        <v>6489</v>
      </c>
      <c r="E218" s="118"/>
      <c r="F218" s="8">
        <f>SUM(F219+F236)</f>
        <v>6140997</v>
      </c>
      <c r="G218" s="118"/>
      <c r="H218" s="118"/>
      <c r="I218" s="118"/>
      <c r="J218" s="118"/>
      <c r="K218" s="118"/>
      <c r="L218" s="118"/>
      <c r="M218" s="8">
        <f>SUM(M219+M236)</f>
        <v>1064500</v>
      </c>
      <c r="N218" s="118"/>
      <c r="O218" s="118"/>
      <c r="P218" s="118"/>
      <c r="Q218" s="118"/>
      <c r="R218" s="118"/>
      <c r="S218" s="118"/>
      <c r="T218" s="118"/>
      <c r="U218" s="118"/>
      <c r="V218" s="118"/>
      <c r="W218" s="59"/>
      <c r="X218" s="59"/>
      <c r="Y218" s="59"/>
      <c r="Z218" s="59"/>
      <c r="AA218" s="59"/>
      <c r="AB218" s="59"/>
      <c r="AC218" s="59"/>
      <c r="AD218" s="59"/>
      <c r="AE218" s="59"/>
    </row>
    <row r="219" spans="1:31" ht="27.75" customHeight="1">
      <c r="A219" s="59"/>
      <c r="B219" s="118" t="s">
        <v>6485</v>
      </c>
      <c r="C219" s="118">
        <v>0</v>
      </c>
      <c r="D219" s="118" t="s">
        <v>6488</v>
      </c>
      <c r="E219" s="118"/>
      <c r="F219" s="8">
        <f>SUM(F220:F235)</f>
        <v>5628900</v>
      </c>
      <c r="G219" s="118"/>
      <c r="H219" s="118"/>
      <c r="I219" s="118"/>
      <c r="J219" s="118"/>
      <c r="K219" s="118"/>
      <c r="L219" s="118"/>
      <c r="M219" s="8">
        <f>SUM(M220:M235)</f>
        <v>958500</v>
      </c>
      <c r="N219" s="118"/>
      <c r="O219" s="118"/>
      <c r="P219" s="118"/>
      <c r="Q219" s="118"/>
      <c r="R219" s="118"/>
      <c r="S219" s="118"/>
      <c r="T219" s="118"/>
      <c r="U219" s="118"/>
      <c r="V219" s="118"/>
      <c r="W219" s="59"/>
      <c r="X219" s="59"/>
      <c r="Y219" s="59"/>
      <c r="Z219" s="59"/>
      <c r="AA219" s="59"/>
      <c r="AB219" s="59"/>
      <c r="AC219" s="59"/>
      <c r="AD219" s="59"/>
      <c r="AE219" s="59"/>
    </row>
    <row r="220" spans="1:35" s="67" customFormat="1" ht="40.5" customHeight="1">
      <c r="A220" s="60">
        <v>1</v>
      </c>
      <c r="B220" s="60" t="s">
        <v>3264</v>
      </c>
      <c r="C220" s="60" t="s">
        <v>3265</v>
      </c>
      <c r="D220" s="60" t="s">
        <v>3266</v>
      </c>
      <c r="E220" s="60" t="s">
        <v>7293</v>
      </c>
      <c r="F220" s="60">
        <v>40000</v>
      </c>
      <c r="G220" s="60"/>
      <c r="H220" s="60">
        <v>40000</v>
      </c>
      <c r="I220" s="60"/>
      <c r="J220" s="60"/>
      <c r="K220" s="60"/>
      <c r="L220" s="60">
        <v>6500</v>
      </c>
      <c r="M220" s="60">
        <v>10500</v>
      </c>
      <c r="N220" s="60" t="s">
        <v>3267</v>
      </c>
      <c r="O220" s="60" t="s">
        <v>3268</v>
      </c>
      <c r="P220" s="60" t="s">
        <v>5929</v>
      </c>
      <c r="Q220" s="60" t="s">
        <v>5930</v>
      </c>
      <c r="R220" s="60" t="s">
        <v>5931</v>
      </c>
      <c r="S220" s="60">
        <v>31</v>
      </c>
      <c r="T220" s="60">
        <v>31</v>
      </c>
      <c r="U220" s="60">
        <v>0</v>
      </c>
      <c r="V220" s="60" t="s">
        <v>5932</v>
      </c>
      <c r="W220" s="65" t="s">
        <v>3257</v>
      </c>
      <c r="X220" s="368" t="s">
        <v>3258</v>
      </c>
      <c r="Y220" s="80" t="s">
        <v>5933</v>
      </c>
      <c r="Z220" s="382" t="s">
        <v>5934</v>
      </c>
      <c r="AA220" s="81" t="s">
        <v>5935</v>
      </c>
      <c r="AB220" s="382" t="s">
        <v>5936</v>
      </c>
      <c r="AC220" s="82">
        <v>18903710090</v>
      </c>
      <c r="AD220" s="65" t="s">
        <v>5937</v>
      </c>
      <c r="AE220" s="65" t="s">
        <v>2916</v>
      </c>
      <c r="AF220" s="66"/>
      <c r="AG220" s="66"/>
      <c r="AH220" s="66"/>
      <c r="AI220" s="66"/>
    </row>
    <row r="221" spans="1:35" s="67" customFormat="1" ht="40.5" customHeight="1">
      <c r="A221" s="60">
        <v>2</v>
      </c>
      <c r="B221" s="60" t="s">
        <v>5938</v>
      </c>
      <c r="C221" s="60" t="s">
        <v>5939</v>
      </c>
      <c r="D221" s="60" t="s">
        <v>5940</v>
      </c>
      <c r="E221" s="60" t="s">
        <v>5941</v>
      </c>
      <c r="F221" s="60">
        <v>60000</v>
      </c>
      <c r="G221" s="60"/>
      <c r="H221" s="60">
        <v>60000</v>
      </c>
      <c r="I221" s="60"/>
      <c r="J221" s="60"/>
      <c r="K221" s="60"/>
      <c r="L221" s="60">
        <v>28000</v>
      </c>
      <c r="M221" s="60">
        <v>30000</v>
      </c>
      <c r="N221" s="60" t="s">
        <v>4225</v>
      </c>
      <c r="O221" s="65" t="s">
        <v>5942</v>
      </c>
      <c r="P221" s="65" t="s">
        <v>5943</v>
      </c>
      <c r="Q221" s="65" t="s">
        <v>5944</v>
      </c>
      <c r="R221" s="65" t="s">
        <v>5945</v>
      </c>
      <c r="S221" s="65">
        <v>88</v>
      </c>
      <c r="T221" s="65">
        <v>88</v>
      </c>
      <c r="U221" s="65">
        <v>0</v>
      </c>
      <c r="V221" s="65" t="s">
        <v>5946</v>
      </c>
      <c r="W221" s="65" t="s">
        <v>3257</v>
      </c>
      <c r="X221" s="368" t="s">
        <v>3258</v>
      </c>
      <c r="Y221" s="65" t="s">
        <v>5947</v>
      </c>
      <c r="Z221" s="83" t="s">
        <v>5948</v>
      </c>
      <c r="AA221" s="65" t="s">
        <v>5949</v>
      </c>
      <c r="AB221" s="83" t="s">
        <v>5950</v>
      </c>
      <c r="AC221" s="83" t="s">
        <v>5951</v>
      </c>
      <c r="AD221" s="65" t="s">
        <v>5952</v>
      </c>
      <c r="AE221" s="65" t="s">
        <v>2800</v>
      </c>
      <c r="AF221" s="66"/>
      <c r="AG221" s="66"/>
      <c r="AH221" s="66"/>
      <c r="AI221" s="66"/>
    </row>
    <row r="222" spans="1:35" s="67" customFormat="1" ht="40.5" customHeight="1">
      <c r="A222" s="60">
        <v>3</v>
      </c>
      <c r="B222" s="65" t="s">
        <v>5953</v>
      </c>
      <c r="C222" s="65" t="s">
        <v>3265</v>
      </c>
      <c r="D222" s="65" t="s">
        <v>5954</v>
      </c>
      <c r="E222" s="65" t="s">
        <v>5955</v>
      </c>
      <c r="F222" s="65">
        <v>60000</v>
      </c>
      <c r="G222" s="65"/>
      <c r="H222" s="65">
        <v>60000</v>
      </c>
      <c r="I222" s="65"/>
      <c r="J222" s="65"/>
      <c r="K222" s="65"/>
      <c r="L222" s="65">
        <v>4000</v>
      </c>
      <c r="M222" s="65">
        <v>18000</v>
      </c>
      <c r="N222" s="65" t="s">
        <v>6267</v>
      </c>
      <c r="O222" s="65" t="s">
        <v>5956</v>
      </c>
      <c r="P222" s="65" t="s">
        <v>1415</v>
      </c>
      <c r="Q222" s="65" t="s">
        <v>1415</v>
      </c>
      <c r="R222" s="65" t="s">
        <v>5957</v>
      </c>
      <c r="S222" s="65">
        <v>101</v>
      </c>
      <c r="T222" s="65">
        <v>0</v>
      </c>
      <c r="U222" s="65">
        <v>101</v>
      </c>
      <c r="V222" s="65" t="s">
        <v>5958</v>
      </c>
      <c r="W222" s="65" t="s">
        <v>3257</v>
      </c>
      <c r="X222" s="368" t="s">
        <v>3258</v>
      </c>
      <c r="Y222" s="65" t="s">
        <v>5959</v>
      </c>
      <c r="Z222" s="83" t="s">
        <v>5960</v>
      </c>
      <c r="AA222" s="65" t="s">
        <v>5961</v>
      </c>
      <c r="AB222" s="65" t="s">
        <v>5962</v>
      </c>
      <c r="AC222" s="83" t="s">
        <v>5963</v>
      </c>
      <c r="AD222" s="65" t="s">
        <v>5952</v>
      </c>
      <c r="AE222" s="65" t="s">
        <v>2916</v>
      </c>
      <c r="AF222" s="66"/>
      <c r="AG222" s="66"/>
      <c r="AH222" s="66"/>
      <c r="AI222" s="66"/>
    </row>
    <row r="223" spans="1:35" s="67" customFormat="1" ht="40.5" customHeight="1">
      <c r="A223" s="60">
        <v>4</v>
      </c>
      <c r="B223" s="60" t="s">
        <v>5964</v>
      </c>
      <c r="C223" s="60" t="s">
        <v>5939</v>
      </c>
      <c r="D223" s="60" t="s">
        <v>6490</v>
      </c>
      <c r="E223" s="60" t="s">
        <v>5965</v>
      </c>
      <c r="F223" s="29">
        <v>321800</v>
      </c>
      <c r="G223" s="29"/>
      <c r="H223" s="29">
        <v>321800</v>
      </c>
      <c r="I223" s="29"/>
      <c r="J223" s="29"/>
      <c r="K223" s="29"/>
      <c r="L223" s="29">
        <v>105000</v>
      </c>
      <c r="M223" s="29">
        <v>100000</v>
      </c>
      <c r="N223" s="60" t="s">
        <v>5966</v>
      </c>
      <c r="O223" s="60" t="s">
        <v>5967</v>
      </c>
      <c r="P223" s="60" t="s">
        <v>5968</v>
      </c>
      <c r="Q223" s="60" t="s">
        <v>5969</v>
      </c>
      <c r="R223" s="60" t="s">
        <v>5970</v>
      </c>
      <c r="S223" s="65">
        <v>604</v>
      </c>
      <c r="T223" s="65">
        <v>288</v>
      </c>
      <c r="U223" s="65">
        <v>314</v>
      </c>
      <c r="V223" s="65" t="s">
        <v>5971</v>
      </c>
      <c r="W223" s="65" t="s">
        <v>3257</v>
      </c>
      <c r="X223" s="368" t="s">
        <v>3258</v>
      </c>
      <c r="Y223" s="60" t="s">
        <v>5972</v>
      </c>
      <c r="Z223" s="68">
        <v>18695895791</v>
      </c>
      <c r="AA223" s="60" t="s">
        <v>5973</v>
      </c>
      <c r="AB223" s="68" t="s">
        <v>5974</v>
      </c>
      <c r="AC223" s="68" t="s">
        <v>3263</v>
      </c>
      <c r="AD223" s="87" t="s">
        <v>5975</v>
      </c>
      <c r="AE223" s="65" t="s">
        <v>3991</v>
      </c>
      <c r="AF223" s="66"/>
      <c r="AG223" s="66"/>
      <c r="AH223" s="66"/>
      <c r="AI223" s="66"/>
    </row>
    <row r="224" spans="1:35" s="67" customFormat="1" ht="40.5" customHeight="1">
      <c r="A224" s="60">
        <v>5</v>
      </c>
      <c r="B224" s="60" t="s">
        <v>5976</v>
      </c>
      <c r="C224" s="60" t="s">
        <v>5939</v>
      </c>
      <c r="D224" s="60" t="s">
        <v>5977</v>
      </c>
      <c r="E224" s="60" t="s">
        <v>5978</v>
      </c>
      <c r="F224" s="29">
        <v>500000</v>
      </c>
      <c r="G224" s="29"/>
      <c r="H224" s="29">
        <v>500000</v>
      </c>
      <c r="I224" s="29"/>
      <c r="J224" s="29"/>
      <c r="K224" s="29"/>
      <c r="L224" s="29">
        <v>30500</v>
      </c>
      <c r="M224" s="29">
        <v>150000</v>
      </c>
      <c r="N224" s="60" t="s">
        <v>5979</v>
      </c>
      <c r="O224" s="60" t="s">
        <v>5980</v>
      </c>
      <c r="P224" s="60" t="s">
        <v>7313</v>
      </c>
      <c r="Q224" s="60" t="s">
        <v>7313</v>
      </c>
      <c r="R224" s="60" t="s">
        <v>5981</v>
      </c>
      <c r="S224" s="60">
        <v>1276</v>
      </c>
      <c r="T224" s="60"/>
      <c r="U224" s="60">
        <v>1276</v>
      </c>
      <c r="V224" s="60" t="s">
        <v>5982</v>
      </c>
      <c r="W224" s="60" t="s">
        <v>3257</v>
      </c>
      <c r="X224" s="368" t="s">
        <v>3258</v>
      </c>
      <c r="Y224" s="60" t="s">
        <v>5983</v>
      </c>
      <c r="Z224" s="68" t="s">
        <v>5984</v>
      </c>
      <c r="AA224" s="60" t="s">
        <v>5985</v>
      </c>
      <c r="AB224" s="68" t="s">
        <v>5986</v>
      </c>
      <c r="AC224" s="60">
        <v>13700840094</v>
      </c>
      <c r="AD224" s="87" t="s">
        <v>5975</v>
      </c>
      <c r="AE224" s="65" t="s">
        <v>3991</v>
      </c>
      <c r="AF224" s="66"/>
      <c r="AG224" s="66"/>
      <c r="AH224" s="66"/>
      <c r="AI224" s="66"/>
    </row>
    <row r="225" spans="1:35" s="67" customFormat="1" ht="40.5" customHeight="1">
      <c r="A225" s="60">
        <v>6</v>
      </c>
      <c r="B225" s="60" t="s">
        <v>5987</v>
      </c>
      <c r="C225" s="60" t="s">
        <v>3265</v>
      </c>
      <c r="D225" s="60" t="s">
        <v>5988</v>
      </c>
      <c r="E225" s="60" t="s">
        <v>5989</v>
      </c>
      <c r="F225" s="60">
        <v>160000</v>
      </c>
      <c r="G225" s="60"/>
      <c r="H225" s="60">
        <v>160000</v>
      </c>
      <c r="I225" s="60"/>
      <c r="J225" s="60"/>
      <c r="K225" s="60"/>
      <c r="L225" s="60">
        <v>50000</v>
      </c>
      <c r="M225" s="60">
        <v>40000</v>
      </c>
      <c r="N225" s="60" t="s">
        <v>5990</v>
      </c>
      <c r="O225" s="60" t="s">
        <v>5991</v>
      </c>
      <c r="P225" s="60" t="s">
        <v>5992</v>
      </c>
      <c r="Q225" s="60" t="s">
        <v>5993</v>
      </c>
      <c r="R225" s="60" t="s">
        <v>5994</v>
      </c>
      <c r="S225" s="60">
        <v>100</v>
      </c>
      <c r="T225" s="60">
        <v>93</v>
      </c>
      <c r="U225" s="60">
        <v>7</v>
      </c>
      <c r="V225" s="60" t="s">
        <v>5995</v>
      </c>
      <c r="W225" s="60" t="s">
        <v>3257</v>
      </c>
      <c r="X225" s="368" t="s">
        <v>3258</v>
      </c>
      <c r="Y225" s="60" t="s">
        <v>5996</v>
      </c>
      <c r="Z225" s="68" t="s">
        <v>5997</v>
      </c>
      <c r="AA225" s="60" t="s">
        <v>5998</v>
      </c>
      <c r="AB225" s="68" t="s">
        <v>5999</v>
      </c>
      <c r="AC225" s="60">
        <v>13103852552</v>
      </c>
      <c r="AD225" s="87" t="s">
        <v>5975</v>
      </c>
      <c r="AE225" s="65" t="s">
        <v>3991</v>
      </c>
      <c r="AF225" s="66"/>
      <c r="AG225" s="66"/>
      <c r="AH225" s="66"/>
      <c r="AI225" s="66"/>
    </row>
    <row r="226" spans="1:35" s="67" customFormat="1" ht="40.5" customHeight="1">
      <c r="A226" s="60">
        <v>7</v>
      </c>
      <c r="B226" s="60" t="s">
        <v>6000</v>
      </c>
      <c r="C226" s="60" t="s">
        <v>5939</v>
      </c>
      <c r="D226" s="60" t="s">
        <v>6001</v>
      </c>
      <c r="E226" s="60" t="s">
        <v>6002</v>
      </c>
      <c r="F226" s="60">
        <v>1500000</v>
      </c>
      <c r="G226" s="60"/>
      <c r="H226" s="60">
        <v>1500000</v>
      </c>
      <c r="I226" s="60"/>
      <c r="J226" s="60"/>
      <c r="K226" s="60"/>
      <c r="L226" s="60">
        <v>1130000</v>
      </c>
      <c r="M226" s="29">
        <v>150000</v>
      </c>
      <c r="N226" s="60" t="s">
        <v>6003</v>
      </c>
      <c r="O226" s="60" t="s">
        <v>6004</v>
      </c>
      <c r="P226" s="60" t="s">
        <v>6005</v>
      </c>
      <c r="Q226" s="60" t="s">
        <v>6006</v>
      </c>
      <c r="R226" s="60" t="s">
        <v>6007</v>
      </c>
      <c r="S226" s="60">
        <v>2916</v>
      </c>
      <c r="T226" s="60">
        <v>2916</v>
      </c>
      <c r="U226" s="60">
        <v>0</v>
      </c>
      <c r="V226" s="60" t="s">
        <v>6008</v>
      </c>
      <c r="W226" s="65" t="s">
        <v>6009</v>
      </c>
      <c r="X226" s="368" t="s">
        <v>3258</v>
      </c>
      <c r="Y226" s="60" t="s">
        <v>6010</v>
      </c>
      <c r="Z226" s="60" t="s">
        <v>6011</v>
      </c>
      <c r="AA226" s="60" t="s">
        <v>6012</v>
      </c>
      <c r="AB226" s="60" t="s">
        <v>6013</v>
      </c>
      <c r="AC226" s="60">
        <v>18736011177</v>
      </c>
      <c r="AD226" s="87" t="s">
        <v>5975</v>
      </c>
      <c r="AE226" s="65" t="s">
        <v>3991</v>
      </c>
      <c r="AF226" s="66"/>
      <c r="AG226" s="66"/>
      <c r="AH226" s="66"/>
      <c r="AI226" s="66"/>
    </row>
    <row r="227" spans="1:35" s="67" customFormat="1" ht="40.5" customHeight="1">
      <c r="A227" s="60">
        <v>8</v>
      </c>
      <c r="B227" s="60" t="s">
        <v>6014</v>
      </c>
      <c r="C227" s="60" t="s">
        <v>3265</v>
      </c>
      <c r="D227" s="60" t="s">
        <v>6015</v>
      </c>
      <c r="E227" s="60" t="s">
        <v>6016</v>
      </c>
      <c r="F227" s="29">
        <v>240000</v>
      </c>
      <c r="G227" s="29"/>
      <c r="H227" s="29">
        <v>120000</v>
      </c>
      <c r="I227" s="29">
        <v>120000</v>
      </c>
      <c r="J227" s="29"/>
      <c r="K227" s="29"/>
      <c r="L227" s="29">
        <v>1100</v>
      </c>
      <c r="M227" s="29">
        <v>100000</v>
      </c>
      <c r="N227" s="60" t="s">
        <v>6017</v>
      </c>
      <c r="O227" s="60" t="s">
        <v>6018</v>
      </c>
      <c r="P227" s="60" t="s">
        <v>7313</v>
      </c>
      <c r="Q227" s="60" t="s">
        <v>6019</v>
      </c>
      <c r="R227" s="60" t="s">
        <v>6020</v>
      </c>
      <c r="S227" s="60">
        <v>118</v>
      </c>
      <c r="T227" s="60">
        <v>0</v>
      </c>
      <c r="U227" s="60">
        <v>118</v>
      </c>
      <c r="V227" s="60" t="s">
        <v>6021</v>
      </c>
      <c r="W227" s="65" t="s">
        <v>3257</v>
      </c>
      <c r="X227" s="368" t="s">
        <v>3258</v>
      </c>
      <c r="Y227" s="60" t="s">
        <v>6022</v>
      </c>
      <c r="Z227" s="68" t="s">
        <v>6023</v>
      </c>
      <c r="AA227" s="60" t="s">
        <v>6024</v>
      </c>
      <c r="AB227" s="68" t="s">
        <v>6025</v>
      </c>
      <c r="AC227" s="60">
        <v>13643712047</v>
      </c>
      <c r="AD227" s="87" t="s">
        <v>5975</v>
      </c>
      <c r="AE227" s="65" t="s">
        <v>2916</v>
      </c>
      <c r="AF227" s="66"/>
      <c r="AG227" s="66"/>
      <c r="AH227" s="66"/>
      <c r="AI227" s="66"/>
    </row>
    <row r="228" spans="1:35" s="67" customFormat="1" ht="53.25" customHeight="1">
      <c r="A228" s="60">
        <v>9</v>
      </c>
      <c r="B228" s="60" t="s">
        <v>6026</v>
      </c>
      <c r="C228" s="60" t="s">
        <v>5939</v>
      </c>
      <c r="D228" s="60" t="s">
        <v>6027</v>
      </c>
      <c r="E228" s="60" t="s">
        <v>2903</v>
      </c>
      <c r="F228" s="29">
        <v>300000</v>
      </c>
      <c r="G228" s="29"/>
      <c r="H228" s="29">
        <v>300000</v>
      </c>
      <c r="I228" s="29"/>
      <c r="J228" s="29"/>
      <c r="K228" s="29"/>
      <c r="L228" s="29">
        <v>10000</v>
      </c>
      <c r="M228" s="29">
        <v>130000</v>
      </c>
      <c r="N228" s="60" t="s">
        <v>6028</v>
      </c>
      <c r="O228" s="60" t="s">
        <v>6029</v>
      </c>
      <c r="P228" s="60" t="s">
        <v>7313</v>
      </c>
      <c r="Q228" s="60" t="s">
        <v>7139</v>
      </c>
      <c r="R228" s="60" t="s">
        <v>7313</v>
      </c>
      <c r="S228" s="60">
        <v>1200</v>
      </c>
      <c r="T228" s="60">
        <v>0</v>
      </c>
      <c r="U228" s="60">
        <v>621</v>
      </c>
      <c r="V228" s="60" t="s">
        <v>6030</v>
      </c>
      <c r="W228" s="60" t="s">
        <v>3257</v>
      </c>
      <c r="X228" s="368" t="s">
        <v>3258</v>
      </c>
      <c r="Y228" s="60" t="s">
        <v>6031</v>
      </c>
      <c r="Z228" s="68" t="s">
        <v>6032</v>
      </c>
      <c r="AA228" s="60" t="s">
        <v>6033</v>
      </c>
      <c r="AB228" s="68" t="s">
        <v>6034</v>
      </c>
      <c r="AC228" s="60">
        <v>18539991599</v>
      </c>
      <c r="AD228" s="87" t="s">
        <v>5975</v>
      </c>
      <c r="AE228" s="65" t="s">
        <v>2916</v>
      </c>
      <c r="AF228" s="66"/>
      <c r="AG228" s="66"/>
      <c r="AH228" s="66"/>
      <c r="AI228" s="66"/>
    </row>
    <row r="229" spans="1:35" s="67" customFormat="1" ht="40.5" customHeight="1">
      <c r="A229" s="60">
        <v>10</v>
      </c>
      <c r="B229" s="60" t="s">
        <v>6035</v>
      </c>
      <c r="C229" s="60" t="s">
        <v>3265</v>
      </c>
      <c r="D229" s="60" t="s">
        <v>6036</v>
      </c>
      <c r="E229" s="60"/>
      <c r="F229" s="60">
        <v>106000</v>
      </c>
      <c r="G229" s="60"/>
      <c r="H229" s="60">
        <v>106000</v>
      </c>
      <c r="I229" s="60"/>
      <c r="J229" s="60"/>
      <c r="K229" s="60"/>
      <c r="L229" s="60"/>
      <c r="M229" s="60"/>
      <c r="N229" s="60" t="s">
        <v>6037</v>
      </c>
      <c r="O229" s="60" t="s">
        <v>6038</v>
      </c>
      <c r="P229" s="60" t="s">
        <v>6039</v>
      </c>
      <c r="Q229" s="60" t="s">
        <v>7313</v>
      </c>
      <c r="R229" s="60" t="s">
        <v>6040</v>
      </c>
      <c r="S229" s="60">
        <v>50</v>
      </c>
      <c r="T229" s="60">
        <v>50</v>
      </c>
      <c r="U229" s="60">
        <v>0</v>
      </c>
      <c r="V229" s="60" t="s">
        <v>6041</v>
      </c>
      <c r="W229" s="65" t="s">
        <v>3257</v>
      </c>
      <c r="X229" s="368" t="s">
        <v>3258</v>
      </c>
      <c r="Y229" s="60" t="s">
        <v>6042</v>
      </c>
      <c r="Z229" s="68" t="s">
        <v>6043</v>
      </c>
      <c r="AA229" s="60" t="s">
        <v>6044</v>
      </c>
      <c r="AB229" s="68" t="s">
        <v>6045</v>
      </c>
      <c r="AC229" s="60">
        <v>13867132310</v>
      </c>
      <c r="AD229" s="87" t="s">
        <v>5975</v>
      </c>
      <c r="AE229" s="65" t="s">
        <v>2924</v>
      </c>
      <c r="AF229" s="66"/>
      <c r="AG229" s="66"/>
      <c r="AH229" s="66"/>
      <c r="AI229" s="66"/>
    </row>
    <row r="230" spans="1:35" s="67" customFormat="1" ht="40.5" customHeight="1">
      <c r="A230" s="60">
        <v>11</v>
      </c>
      <c r="B230" s="60" t="s">
        <v>6046</v>
      </c>
      <c r="C230" s="60" t="s">
        <v>3265</v>
      </c>
      <c r="D230" s="60" t="s">
        <v>6047</v>
      </c>
      <c r="E230" s="60"/>
      <c r="F230" s="60">
        <v>1000000</v>
      </c>
      <c r="G230" s="60"/>
      <c r="H230" s="60">
        <v>1000000</v>
      </c>
      <c r="I230" s="60"/>
      <c r="J230" s="60"/>
      <c r="K230" s="60"/>
      <c r="L230" s="60"/>
      <c r="M230" s="60"/>
      <c r="N230" s="60" t="s">
        <v>6048</v>
      </c>
      <c r="O230" s="60" t="s">
        <v>7313</v>
      </c>
      <c r="P230" s="60" t="s">
        <v>7313</v>
      </c>
      <c r="Q230" s="60" t="s">
        <v>7313</v>
      </c>
      <c r="R230" s="60" t="s">
        <v>7313</v>
      </c>
      <c r="S230" s="60"/>
      <c r="T230" s="60"/>
      <c r="U230" s="60"/>
      <c r="V230" s="60" t="s">
        <v>6049</v>
      </c>
      <c r="W230" s="60" t="s">
        <v>3257</v>
      </c>
      <c r="X230" s="368" t="s">
        <v>3258</v>
      </c>
      <c r="Y230" s="60" t="s">
        <v>6050</v>
      </c>
      <c r="Z230" s="68" t="s">
        <v>6051</v>
      </c>
      <c r="AA230" s="60" t="s">
        <v>6052</v>
      </c>
      <c r="AB230" s="68" t="s">
        <v>6053</v>
      </c>
      <c r="AC230" s="84">
        <v>13663836894</v>
      </c>
      <c r="AD230" s="87" t="s">
        <v>5975</v>
      </c>
      <c r="AE230" s="65" t="s">
        <v>2924</v>
      </c>
      <c r="AF230" s="66"/>
      <c r="AG230" s="66"/>
      <c r="AH230" s="66"/>
      <c r="AI230" s="66"/>
    </row>
    <row r="231" spans="1:35" s="67" customFormat="1" ht="40.5" customHeight="1">
      <c r="A231" s="60">
        <v>12</v>
      </c>
      <c r="B231" s="60" t="s">
        <v>6054</v>
      </c>
      <c r="C231" s="60" t="s">
        <v>3265</v>
      </c>
      <c r="D231" s="60" t="s">
        <v>6055</v>
      </c>
      <c r="E231" s="60"/>
      <c r="F231" s="60">
        <v>400000</v>
      </c>
      <c r="G231" s="60"/>
      <c r="H231" s="60">
        <v>400000</v>
      </c>
      <c r="I231" s="60"/>
      <c r="J231" s="60"/>
      <c r="K231" s="60"/>
      <c r="L231" s="60"/>
      <c r="M231" s="60"/>
      <c r="N231" s="60" t="s">
        <v>6056</v>
      </c>
      <c r="O231" s="60" t="s">
        <v>7313</v>
      </c>
      <c r="P231" s="60" t="s">
        <v>7313</v>
      </c>
      <c r="Q231" s="60" t="s">
        <v>7313</v>
      </c>
      <c r="R231" s="60" t="s">
        <v>7313</v>
      </c>
      <c r="S231" s="60">
        <v>1300</v>
      </c>
      <c r="T231" s="60"/>
      <c r="U231" s="60">
        <v>200</v>
      </c>
      <c r="V231" s="60" t="s">
        <v>6057</v>
      </c>
      <c r="W231" s="65" t="s">
        <v>3257</v>
      </c>
      <c r="X231" s="368" t="s">
        <v>3258</v>
      </c>
      <c r="Y231" s="60" t="s">
        <v>6058</v>
      </c>
      <c r="Z231" s="68">
        <v>15010105696</v>
      </c>
      <c r="AA231" s="60" t="s">
        <v>6058</v>
      </c>
      <c r="AB231" s="68" t="s">
        <v>6059</v>
      </c>
      <c r="AC231" s="65">
        <v>13526650225</v>
      </c>
      <c r="AD231" s="87" t="s">
        <v>5975</v>
      </c>
      <c r="AE231" s="65" t="s">
        <v>2924</v>
      </c>
      <c r="AF231" s="66"/>
      <c r="AG231" s="66"/>
      <c r="AH231" s="66"/>
      <c r="AI231" s="66"/>
    </row>
    <row r="232" spans="1:35" s="67" customFormat="1" ht="40.5" customHeight="1">
      <c r="A232" s="60">
        <v>13</v>
      </c>
      <c r="B232" s="60" t="s">
        <v>6060</v>
      </c>
      <c r="C232" s="60" t="s">
        <v>3265</v>
      </c>
      <c r="D232" s="60" t="s">
        <v>6061</v>
      </c>
      <c r="E232" s="60"/>
      <c r="F232" s="60">
        <v>150000</v>
      </c>
      <c r="G232" s="60"/>
      <c r="H232" s="60">
        <v>150000</v>
      </c>
      <c r="I232" s="60"/>
      <c r="J232" s="60"/>
      <c r="K232" s="60"/>
      <c r="L232" s="60"/>
      <c r="M232" s="60"/>
      <c r="N232" s="60" t="s">
        <v>6062</v>
      </c>
      <c r="O232" s="60" t="s">
        <v>7313</v>
      </c>
      <c r="P232" s="60" t="s">
        <v>7313</v>
      </c>
      <c r="Q232" s="60" t="s">
        <v>7313</v>
      </c>
      <c r="R232" s="60" t="s">
        <v>7313</v>
      </c>
      <c r="S232" s="60">
        <v>120</v>
      </c>
      <c r="T232" s="60">
        <v>0</v>
      </c>
      <c r="U232" s="60">
        <v>120</v>
      </c>
      <c r="V232" s="60" t="s">
        <v>6063</v>
      </c>
      <c r="W232" s="65" t="s">
        <v>3257</v>
      </c>
      <c r="X232" s="368" t="s">
        <v>3258</v>
      </c>
      <c r="Y232" s="60" t="s">
        <v>6064</v>
      </c>
      <c r="Z232" s="68" t="s">
        <v>6065</v>
      </c>
      <c r="AA232" s="60" t="s">
        <v>6066</v>
      </c>
      <c r="AB232" s="68"/>
      <c r="AC232" s="65"/>
      <c r="AD232" s="87" t="s">
        <v>5975</v>
      </c>
      <c r="AE232" s="65" t="s">
        <v>2924</v>
      </c>
      <c r="AF232" s="66"/>
      <c r="AG232" s="66"/>
      <c r="AH232" s="66"/>
      <c r="AI232" s="66"/>
    </row>
    <row r="233" spans="1:35" s="67" customFormat="1" ht="40.5" customHeight="1">
      <c r="A233" s="60">
        <v>14</v>
      </c>
      <c r="B233" s="60" t="s">
        <v>6067</v>
      </c>
      <c r="C233" s="60" t="s">
        <v>5939</v>
      </c>
      <c r="D233" s="60" t="s">
        <v>6068</v>
      </c>
      <c r="E233" s="60" t="s">
        <v>6069</v>
      </c>
      <c r="F233" s="60">
        <v>308000</v>
      </c>
      <c r="G233" s="60"/>
      <c r="H233" s="68" t="s">
        <v>6070</v>
      </c>
      <c r="I233" s="60"/>
      <c r="J233" s="60"/>
      <c r="K233" s="60"/>
      <c r="L233" s="60">
        <v>5000</v>
      </c>
      <c r="M233" s="60">
        <v>100000</v>
      </c>
      <c r="N233" s="60" t="s">
        <v>6071</v>
      </c>
      <c r="O233" s="60" t="s">
        <v>6072</v>
      </c>
      <c r="P233" s="60" t="s">
        <v>6073</v>
      </c>
      <c r="Q233" s="60" t="s">
        <v>6074</v>
      </c>
      <c r="R233" s="60" t="s">
        <v>6075</v>
      </c>
      <c r="S233" s="60">
        <v>224</v>
      </c>
      <c r="T233" s="60">
        <v>148</v>
      </c>
      <c r="U233" s="60">
        <v>76</v>
      </c>
      <c r="V233" s="60" t="s">
        <v>3256</v>
      </c>
      <c r="W233" s="60" t="s">
        <v>3257</v>
      </c>
      <c r="X233" s="368" t="s">
        <v>3258</v>
      </c>
      <c r="Y233" s="60" t="s">
        <v>3259</v>
      </c>
      <c r="Z233" s="68" t="s">
        <v>3260</v>
      </c>
      <c r="AA233" s="60" t="s">
        <v>3261</v>
      </c>
      <c r="AB233" s="60" t="s">
        <v>6076</v>
      </c>
      <c r="AC233" s="60">
        <v>13838550322</v>
      </c>
      <c r="AD233" s="87" t="s">
        <v>5975</v>
      </c>
      <c r="AE233" s="65" t="s">
        <v>3991</v>
      </c>
      <c r="AF233" s="66"/>
      <c r="AG233" s="66"/>
      <c r="AH233" s="66"/>
      <c r="AI233" s="66"/>
    </row>
    <row r="234" spans="1:31" s="69" customFormat="1" ht="57.75" customHeight="1">
      <c r="A234" s="60">
        <v>15</v>
      </c>
      <c r="B234" s="61" t="s">
        <v>6077</v>
      </c>
      <c r="C234" s="61" t="s">
        <v>5939</v>
      </c>
      <c r="D234" s="61" t="s">
        <v>6078</v>
      </c>
      <c r="E234" s="61" t="s">
        <v>6079</v>
      </c>
      <c r="F234" s="61">
        <v>142000</v>
      </c>
      <c r="G234" s="61"/>
      <c r="H234" s="61">
        <v>142000</v>
      </c>
      <c r="I234" s="61"/>
      <c r="J234" s="61"/>
      <c r="K234" s="61"/>
      <c r="L234" s="61">
        <v>78500</v>
      </c>
      <c r="M234" s="61">
        <v>50000</v>
      </c>
      <c r="N234" s="61" t="s">
        <v>3413</v>
      </c>
      <c r="O234" s="61" t="s">
        <v>3414</v>
      </c>
      <c r="P234" s="61" t="s">
        <v>3415</v>
      </c>
      <c r="Q234" s="61" t="s">
        <v>3416</v>
      </c>
      <c r="R234" s="61" t="s">
        <v>3417</v>
      </c>
      <c r="S234" s="61">
        <v>130</v>
      </c>
      <c r="T234" s="61">
        <v>130</v>
      </c>
      <c r="U234" s="61"/>
      <c r="V234" s="61" t="s">
        <v>3418</v>
      </c>
      <c r="W234" s="61" t="s">
        <v>3257</v>
      </c>
      <c r="X234" s="368" t="s">
        <v>3258</v>
      </c>
      <c r="Y234" s="61" t="s">
        <v>3419</v>
      </c>
      <c r="Z234" s="62" t="s">
        <v>3420</v>
      </c>
      <c r="AA234" s="61" t="s">
        <v>3421</v>
      </c>
      <c r="AB234" s="61">
        <v>681863239</v>
      </c>
      <c r="AC234" s="62" t="s">
        <v>3422</v>
      </c>
      <c r="AD234" s="61" t="s">
        <v>5975</v>
      </c>
      <c r="AE234" s="70" t="s">
        <v>3991</v>
      </c>
    </row>
    <row r="235" spans="1:31" s="63" customFormat="1" ht="62.25" customHeight="1">
      <c r="A235" s="60">
        <v>16</v>
      </c>
      <c r="B235" s="61" t="s">
        <v>3423</v>
      </c>
      <c r="C235" s="61" t="s">
        <v>3424</v>
      </c>
      <c r="D235" s="61" t="s">
        <v>3425</v>
      </c>
      <c r="E235" s="61" t="s">
        <v>7137</v>
      </c>
      <c r="F235" s="61">
        <v>341100</v>
      </c>
      <c r="G235" s="61">
        <v>341100</v>
      </c>
      <c r="H235" s="61"/>
      <c r="I235" s="61"/>
      <c r="J235" s="61"/>
      <c r="K235" s="61"/>
      <c r="L235" s="61"/>
      <c r="M235" s="61">
        <v>80000</v>
      </c>
      <c r="N235" s="61" t="s">
        <v>3426</v>
      </c>
      <c r="O235" s="61" t="s">
        <v>3427</v>
      </c>
      <c r="P235" s="61" t="s">
        <v>3428</v>
      </c>
      <c r="Q235" s="61" t="s">
        <v>3429</v>
      </c>
      <c r="R235" s="61" t="s">
        <v>3430</v>
      </c>
      <c r="S235" s="61"/>
      <c r="T235" s="61"/>
      <c r="U235" s="61"/>
      <c r="V235" s="61" t="s">
        <v>3431</v>
      </c>
      <c r="W235" s="70" t="s">
        <v>3257</v>
      </c>
      <c r="X235" s="368" t="s">
        <v>3258</v>
      </c>
      <c r="Y235" s="85" t="s">
        <v>3432</v>
      </c>
      <c r="Z235" s="62" t="s">
        <v>3433</v>
      </c>
      <c r="AA235" s="62" t="s">
        <v>3434</v>
      </c>
      <c r="AB235" s="62" t="s">
        <v>3435</v>
      </c>
      <c r="AC235" s="62" t="s">
        <v>3436</v>
      </c>
      <c r="AD235" s="61" t="s">
        <v>3437</v>
      </c>
      <c r="AE235" s="61" t="s">
        <v>3991</v>
      </c>
    </row>
    <row r="236" spans="1:31" s="63" customFormat="1" ht="40.5" customHeight="1">
      <c r="A236" s="88"/>
      <c r="B236" s="89" t="s">
        <v>6486</v>
      </c>
      <c r="C236" s="89"/>
      <c r="D236" s="89" t="s">
        <v>6487</v>
      </c>
      <c r="E236" s="89"/>
      <c r="F236" s="90">
        <f>SUM(F237:F246)</f>
        <v>512097</v>
      </c>
      <c r="G236" s="89"/>
      <c r="H236" s="89"/>
      <c r="I236" s="89"/>
      <c r="J236" s="61"/>
      <c r="K236" s="61"/>
      <c r="L236" s="61"/>
      <c r="M236" s="8">
        <f>SUM(M237:M246)</f>
        <v>106000</v>
      </c>
      <c r="N236" s="61"/>
      <c r="O236" s="61"/>
      <c r="P236" s="61"/>
      <c r="Q236" s="61"/>
      <c r="R236" s="61"/>
      <c r="S236" s="61"/>
      <c r="T236" s="61"/>
      <c r="U236" s="61"/>
      <c r="V236" s="61"/>
      <c r="W236" s="70"/>
      <c r="X236" s="368"/>
      <c r="Y236" s="85"/>
      <c r="Z236" s="62"/>
      <c r="AA236" s="62"/>
      <c r="AB236" s="62"/>
      <c r="AC236" s="62"/>
      <c r="AD236" s="61"/>
      <c r="AE236" s="61"/>
    </row>
    <row r="237" spans="1:31" s="63" customFormat="1" ht="40.5" customHeight="1">
      <c r="A237" s="60">
        <v>17</v>
      </c>
      <c r="B237" s="61" t="s">
        <v>3438</v>
      </c>
      <c r="C237" s="61" t="s">
        <v>3439</v>
      </c>
      <c r="D237" s="61" t="s">
        <v>3440</v>
      </c>
      <c r="E237" s="61" t="s">
        <v>393</v>
      </c>
      <c r="F237" s="61">
        <v>60000</v>
      </c>
      <c r="G237" s="61"/>
      <c r="H237" s="61">
        <v>60000</v>
      </c>
      <c r="I237" s="61"/>
      <c r="J237" s="61"/>
      <c r="K237" s="61"/>
      <c r="L237" s="61">
        <v>57000</v>
      </c>
      <c r="M237" s="61">
        <v>20000</v>
      </c>
      <c r="N237" s="61" t="s">
        <v>3441</v>
      </c>
      <c r="O237" s="61" t="s">
        <v>3442</v>
      </c>
      <c r="P237" s="61" t="s">
        <v>3443</v>
      </c>
      <c r="Q237" s="61" t="s">
        <v>3444</v>
      </c>
      <c r="R237" s="61" t="s">
        <v>3445</v>
      </c>
      <c r="S237" s="61">
        <v>50.78</v>
      </c>
      <c r="T237" s="61">
        <v>50.78</v>
      </c>
      <c r="U237" s="61"/>
      <c r="V237" s="61" t="s">
        <v>3446</v>
      </c>
      <c r="W237" s="368" t="s">
        <v>1289</v>
      </c>
      <c r="X237" s="368" t="s">
        <v>3258</v>
      </c>
      <c r="Y237" s="61" t="s">
        <v>3447</v>
      </c>
      <c r="Z237" s="62">
        <v>18638211777</v>
      </c>
      <c r="AA237" s="61" t="s">
        <v>3448</v>
      </c>
      <c r="AB237" s="62" t="s">
        <v>3449</v>
      </c>
      <c r="AC237" s="62">
        <v>13700863324</v>
      </c>
      <c r="AD237" s="61" t="s">
        <v>5975</v>
      </c>
      <c r="AE237" s="70" t="s">
        <v>3991</v>
      </c>
    </row>
    <row r="238" spans="1:31" s="69" customFormat="1" ht="57" customHeight="1">
      <c r="A238" s="60">
        <v>18</v>
      </c>
      <c r="B238" s="71" t="s">
        <v>6384</v>
      </c>
      <c r="C238" s="71" t="s">
        <v>3439</v>
      </c>
      <c r="D238" s="71" t="s">
        <v>6385</v>
      </c>
      <c r="E238" s="71"/>
      <c r="F238" s="71">
        <v>22197</v>
      </c>
      <c r="G238" s="71"/>
      <c r="H238" s="71">
        <v>22197</v>
      </c>
      <c r="I238" s="71"/>
      <c r="J238" s="71"/>
      <c r="K238" s="71"/>
      <c r="L238" s="71"/>
      <c r="M238" s="71"/>
      <c r="N238" s="71" t="s">
        <v>6062</v>
      </c>
      <c r="O238" s="71" t="s">
        <v>1415</v>
      </c>
      <c r="P238" s="71" t="s">
        <v>1415</v>
      </c>
      <c r="Q238" s="71" t="s">
        <v>1415</v>
      </c>
      <c r="R238" s="71" t="s">
        <v>6386</v>
      </c>
      <c r="S238" s="71">
        <v>24.5</v>
      </c>
      <c r="T238" s="71"/>
      <c r="U238" s="71">
        <v>24.5</v>
      </c>
      <c r="V238" s="71" t="s">
        <v>6387</v>
      </c>
      <c r="W238" s="368" t="s">
        <v>1289</v>
      </c>
      <c r="X238" s="368" t="s">
        <v>3258</v>
      </c>
      <c r="Y238" s="61" t="s">
        <v>6388</v>
      </c>
      <c r="Z238" s="62" t="s">
        <v>6389</v>
      </c>
      <c r="AA238" s="61" t="s">
        <v>6390</v>
      </c>
      <c r="AB238" s="62" t="s">
        <v>6391</v>
      </c>
      <c r="AC238" s="62" t="s">
        <v>6392</v>
      </c>
      <c r="AD238" s="61" t="s">
        <v>5975</v>
      </c>
      <c r="AE238" s="65" t="s">
        <v>2924</v>
      </c>
    </row>
    <row r="239" spans="1:31" s="63" customFormat="1" ht="59.25" customHeight="1">
      <c r="A239" s="60">
        <v>19</v>
      </c>
      <c r="B239" s="71" t="s">
        <v>6393</v>
      </c>
      <c r="C239" s="71" t="s">
        <v>3996</v>
      </c>
      <c r="D239" s="71" t="s">
        <v>6394</v>
      </c>
      <c r="E239" s="71"/>
      <c r="F239" s="71">
        <v>70000</v>
      </c>
      <c r="G239" s="71">
        <v>48000</v>
      </c>
      <c r="H239" s="71">
        <v>22000</v>
      </c>
      <c r="I239" s="71"/>
      <c r="J239" s="71"/>
      <c r="K239" s="71"/>
      <c r="L239" s="71"/>
      <c r="M239" s="71"/>
      <c r="N239" s="71" t="s">
        <v>6395</v>
      </c>
      <c r="O239" s="71" t="s">
        <v>7313</v>
      </c>
      <c r="P239" s="71" t="s">
        <v>7313</v>
      </c>
      <c r="Q239" s="71" t="s">
        <v>7313</v>
      </c>
      <c r="R239" s="71" t="s">
        <v>6396</v>
      </c>
      <c r="S239" s="71">
        <v>8.7</v>
      </c>
      <c r="T239" s="71"/>
      <c r="U239" s="71">
        <v>8.7</v>
      </c>
      <c r="V239" s="71" t="s">
        <v>6397</v>
      </c>
      <c r="W239" s="368" t="s">
        <v>1289</v>
      </c>
      <c r="X239" s="368" t="s">
        <v>3258</v>
      </c>
      <c r="Y239" s="61" t="s">
        <v>6398</v>
      </c>
      <c r="Z239" s="62" t="s">
        <v>6399</v>
      </c>
      <c r="AA239" s="61" t="s">
        <v>6400</v>
      </c>
      <c r="AB239" s="62" t="s">
        <v>6401</v>
      </c>
      <c r="AC239" s="62" t="s">
        <v>6402</v>
      </c>
      <c r="AD239" s="61" t="s">
        <v>5975</v>
      </c>
      <c r="AE239" s="65" t="s">
        <v>2924</v>
      </c>
    </row>
    <row r="240" spans="1:31" s="63" customFormat="1" ht="40.5" customHeight="1">
      <c r="A240" s="60">
        <v>20</v>
      </c>
      <c r="B240" s="61" t="s">
        <v>6403</v>
      </c>
      <c r="C240" s="61" t="s">
        <v>3996</v>
      </c>
      <c r="D240" s="72" t="s">
        <v>6404</v>
      </c>
      <c r="E240" s="73" t="s">
        <v>6405</v>
      </c>
      <c r="F240" s="61">
        <v>90000</v>
      </c>
      <c r="G240" s="61"/>
      <c r="H240" s="74">
        <v>70000</v>
      </c>
      <c r="I240" s="74">
        <v>20000</v>
      </c>
      <c r="J240" s="74"/>
      <c r="K240" s="74"/>
      <c r="L240" s="74">
        <v>78000</v>
      </c>
      <c r="M240" s="61">
        <v>12000</v>
      </c>
      <c r="N240" s="75" t="s">
        <v>4225</v>
      </c>
      <c r="O240" s="75" t="s">
        <v>6406</v>
      </c>
      <c r="P240" s="61" t="s">
        <v>6407</v>
      </c>
      <c r="Q240" s="61" t="s">
        <v>6408</v>
      </c>
      <c r="R240" s="61" t="s">
        <v>6409</v>
      </c>
      <c r="S240" s="61">
        <v>103</v>
      </c>
      <c r="T240" s="61"/>
      <c r="U240" s="61">
        <v>103</v>
      </c>
      <c r="V240" s="61" t="s">
        <v>6410</v>
      </c>
      <c r="W240" s="368" t="s">
        <v>1289</v>
      </c>
      <c r="X240" s="368" t="s">
        <v>3258</v>
      </c>
      <c r="Y240" s="61" t="s">
        <v>6411</v>
      </c>
      <c r="Z240" s="86" t="s">
        <v>6412</v>
      </c>
      <c r="AA240" s="61" t="s">
        <v>6413</v>
      </c>
      <c r="AB240" s="86" t="s">
        <v>6414</v>
      </c>
      <c r="AC240" s="86" t="s">
        <v>6415</v>
      </c>
      <c r="AD240" s="65" t="s">
        <v>5952</v>
      </c>
      <c r="AE240" s="61" t="s">
        <v>2800</v>
      </c>
    </row>
    <row r="241" spans="1:31" s="63" customFormat="1" ht="40.5" customHeight="1">
      <c r="A241" s="60">
        <v>21</v>
      </c>
      <c r="B241" s="61" t="s">
        <v>6416</v>
      </c>
      <c r="C241" s="61" t="s">
        <v>3996</v>
      </c>
      <c r="D241" s="61" t="s">
        <v>6417</v>
      </c>
      <c r="E241" s="61" t="s">
        <v>6418</v>
      </c>
      <c r="F241" s="76">
        <v>30000</v>
      </c>
      <c r="G241" s="76"/>
      <c r="H241" s="76">
        <v>30000</v>
      </c>
      <c r="I241" s="76"/>
      <c r="J241" s="76"/>
      <c r="K241" s="76"/>
      <c r="L241" s="76">
        <v>2000</v>
      </c>
      <c r="M241" s="76">
        <v>9000</v>
      </c>
      <c r="N241" s="76" t="s">
        <v>6419</v>
      </c>
      <c r="O241" s="76" t="s">
        <v>6420</v>
      </c>
      <c r="P241" s="61" t="s">
        <v>1415</v>
      </c>
      <c r="Q241" s="61" t="s">
        <v>1415</v>
      </c>
      <c r="R241" s="61" t="s">
        <v>6421</v>
      </c>
      <c r="S241" s="61">
        <v>51.46</v>
      </c>
      <c r="T241" s="61"/>
      <c r="U241" s="61">
        <v>51.46</v>
      </c>
      <c r="V241" s="61" t="s">
        <v>6422</v>
      </c>
      <c r="W241" s="368" t="s">
        <v>1289</v>
      </c>
      <c r="X241" s="368" t="s">
        <v>3258</v>
      </c>
      <c r="Y241" s="368" t="s">
        <v>6423</v>
      </c>
      <c r="Z241" s="86" t="s">
        <v>6424</v>
      </c>
      <c r="AA241" s="61" t="s">
        <v>6425</v>
      </c>
      <c r="AB241" s="86" t="s">
        <v>6426</v>
      </c>
      <c r="AC241" s="86" t="s">
        <v>6427</v>
      </c>
      <c r="AD241" s="65" t="s">
        <v>5952</v>
      </c>
      <c r="AE241" s="65" t="s">
        <v>2916</v>
      </c>
    </row>
    <row r="242" spans="1:31" s="63" customFormat="1" ht="55.5" customHeight="1">
      <c r="A242" s="60">
        <v>22</v>
      </c>
      <c r="B242" s="61" t="s">
        <v>6428</v>
      </c>
      <c r="C242" s="61" t="s">
        <v>3996</v>
      </c>
      <c r="D242" s="61" t="s">
        <v>6429</v>
      </c>
      <c r="E242" s="61" t="s">
        <v>6418</v>
      </c>
      <c r="F242" s="76">
        <v>30000</v>
      </c>
      <c r="G242" s="76"/>
      <c r="H242" s="76">
        <v>20000</v>
      </c>
      <c r="I242" s="76">
        <v>5000</v>
      </c>
      <c r="J242" s="76"/>
      <c r="K242" s="76">
        <v>5000</v>
      </c>
      <c r="L242" s="76">
        <v>3000</v>
      </c>
      <c r="M242" s="76">
        <v>10000</v>
      </c>
      <c r="N242" s="76" t="s">
        <v>6419</v>
      </c>
      <c r="O242" s="76" t="s">
        <v>6430</v>
      </c>
      <c r="P242" s="61" t="s">
        <v>1415</v>
      </c>
      <c r="Q242" s="61" t="s">
        <v>1415</v>
      </c>
      <c r="R242" s="61" t="s">
        <v>6421</v>
      </c>
      <c r="S242" s="61">
        <v>128</v>
      </c>
      <c r="T242" s="61"/>
      <c r="U242" s="61">
        <v>128</v>
      </c>
      <c r="V242" s="61" t="s">
        <v>6431</v>
      </c>
      <c r="W242" s="368" t="s">
        <v>1289</v>
      </c>
      <c r="X242" s="368" t="s">
        <v>3258</v>
      </c>
      <c r="Y242" s="368" t="s">
        <v>6432</v>
      </c>
      <c r="Z242" s="86" t="s">
        <v>6433</v>
      </c>
      <c r="AA242" s="61" t="s">
        <v>6434</v>
      </c>
      <c r="AB242" s="86" t="s">
        <v>6435</v>
      </c>
      <c r="AC242" s="86" t="s">
        <v>6436</v>
      </c>
      <c r="AD242" s="65" t="s">
        <v>5952</v>
      </c>
      <c r="AE242" s="65" t="s">
        <v>2916</v>
      </c>
    </row>
    <row r="243" spans="1:31" s="63" customFormat="1" ht="66" customHeight="1">
      <c r="A243" s="60">
        <v>23</v>
      </c>
      <c r="B243" s="61" t="s">
        <v>6437</v>
      </c>
      <c r="C243" s="61" t="s">
        <v>3996</v>
      </c>
      <c r="D243" s="61" t="s">
        <v>6438</v>
      </c>
      <c r="E243" s="61" t="s">
        <v>4199</v>
      </c>
      <c r="F243" s="61">
        <v>50000</v>
      </c>
      <c r="G243" s="61"/>
      <c r="H243" s="61">
        <v>50000</v>
      </c>
      <c r="I243" s="61"/>
      <c r="J243" s="61"/>
      <c r="K243" s="61"/>
      <c r="L243" s="61">
        <v>20000</v>
      </c>
      <c r="M243" s="61">
        <v>15000</v>
      </c>
      <c r="N243" s="76" t="s">
        <v>6439</v>
      </c>
      <c r="O243" s="61" t="s">
        <v>6440</v>
      </c>
      <c r="P243" s="61" t="s">
        <v>6441</v>
      </c>
      <c r="Q243" s="61" t="s">
        <v>6442</v>
      </c>
      <c r="R243" s="61" t="s">
        <v>6443</v>
      </c>
      <c r="S243" s="61">
        <v>153</v>
      </c>
      <c r="T243" s="61">
        <v>153</v>
      </c>
      <c r="U243" s="61"/>
      <c r="V243" s="61" t="s">
        <v>6444</v>
      </c>
      <c r="W243" s="368" t="s">
        <v>1289</v>
      </c>
      <c r="X243" s="368" t="s">
        <v>3258</v>
      </c>
      <c r="Y243" s="368" t="s">
        <v>5879</v>
      </c>
      <c r="Z243" s="86" t="s">
        <v>6445</v>
      </c>
      <c r="AA243" s="61" t="s">
        <v>6446</v>
      </c>
      <c r="AB243" s="86" t="s">
        <v>6447</v>
      </c>
      <c r="AC243" s="86" t="s">
        <v>6448</v>
      </c>
      <c r="AD243" s="65" t="s">
        <v>5952</v>
      </c>
      <c r="AE243" s="70" t="s">
        <v>3991</v>
      </c>
    </row>
    <row r="244" spans="1:31" s="69" customFormat="1" ht="64.5" customHeight="1">
      <c r="A244" s="60">
        <v>24</v>
      </c>
      <c r="B244" s="61" t="s">
        <v>6449</v>
      </c>
      <c r="C244" s="61" t="s">
        <v>3996</v>
      </c>
      <c r="D244" s="61" t="s">
        <v>6450</v>
      </c>
      <c r="E244" s="61" t="s">
        <v>6451</v>
      </c>
      <c r="F244" s="61">
        <v>50000</v>
      </c>
      <c r="G244" s="61"/>
      <c r="H244" s="61">
        <v>50000</v>
      </c>
      <c r="I244" s="61"/>
      <c r="J244" s="61"/>
      <c r="K244" s="61"/>
      <c r="L244" s="61">
        <v>40000</v>
      </c>
      <c r="M244" s="61">
        <v>10000</v>
      </c>
      <c r="N244" s="61" t="s">
        <v>4225</v>
      </c>
      <c r="O244" s="61" t="s">
        <v>6452</v>
      </c>
      <c r="P244" s="61" t="s">
        <v>6453</v>
      </c>
      <c r="Q244" s="61" t="s">
        <v>6454</v>
      </c>
      <c r="R244" s="61" t="s">
        <v>6455</v>
      </c>
      <c r="S244" s="61">
        <v>40</v>
      </c>
      <c r="T244" s="61">
        <v>40</v>
      </c>
      <c r="U244" s="61"/>
      <c r="V244" s="61" t="s">
        <v>6456</v>
      </c>
      <c r="W244" s="368" t="s">
        <v>1289</v>
      </c>
      <c r="X244" s="368" t="s">
        <v>3258</v>
      </c>
      <c r="Y244" s="368" t="s">
        <v>6457</v>
      </c>
      <c r="Z244" s="62" t="s">
        <v>6458</v>
      </c>
      <c r="AA244" s="61" t="s">
        <v>6459</v>
      </c>
      <c r="AB244" s="62" t="s">
        <v>6460</v>
      </c>
      <c r="AC244" s="62" t="s">
        <v>6461</v>
      </c>
      <c r="AD244" s="65" t="s">
        <v>5937</v>
      </c>
      <c r="AE244" s="61" t="s">
        <v>2800</v>
      </c>
    </row>
    <row r="245" spans="1:31" s="64" customFormat="1" ht="72">
      <c r="A245" s="60">
        <v>25</v>
      </c>
      <c r="B245" s="61" t="s">
        <v>6462</v>
      </c>
      <c r="C245" s="61" t="s">
        <v>3996</v>
      </c>
      <c r="D245" s="61" t="s">
        <v>6463</v>
      </c>
      <c r="E245" s="61" t="s">
        <v>7086</v>
      </c>
      <c r="F245" s="61">
        <v>80000</v>
      </c>
      <c r="G245" s="61">
        <v>80000</v>
      </c>
      <c r="H245" s="62"/>
      <c r="I245" s="61"/>
      <c r="J245" s="61"/>
      <c r="K245" s="61"/>
      <c r="L245" s="61"/>
      <c r="M245" s="61">
        <v>30000</v>
      </c>
      <c r="N245" s="61" t="s">
        <v>6464</v>
      </c>
      <c r="O245" s="61" t="s">
        <v>6465</v>
      </c>
      <c r="P245" s="61" t="s">
        <v>7313</v>
      </c>
      <c r="Q245" s="61" t="s">
        <v>7313</v>
      </c>
      <c r="R245" s="61" t="s">
        <v>6466</v>
      </c>
      <c r="S245" s="61">
        <v>88.52</v>
      </c>
      <c r="T245" s="61">
        <v>88.52</v>
      </c>
      <c r="U245" s="61"/>
      <c r="V245" s="61" t="s">
        <v>6467</v>
      </c>
      <c r="W245" s="368" t="s">
        <v>1289</v>
      </c>
      <c r="X245" s="368" t="s">
        <v>3258</v>
      </c>
      <c r="Y245" s="368" t="s">
        <v>6468</v>
      </c>
      <c r="Z245" s="62" t="s">
        <v>6469</v>
      </c>
      <c r="AA245" s="61" t="s">
        <v>6470</v>
      </c>
      <c r="AB245" s="62"/>
      <c r="AC245" s="62" t="s">
        <v>6471</v>
      </c>
      <c r="AD245" s="61" t="s">
        <v>6472</v>
      </c>
      <c r="AE245" s="65" t="s">
        <v>2916</v>
      </c>
    </row>
    <row r="246" spans="1:31" s="64" customFormat="1" ht="81" customHeight="1">
      <c r="A246" s="60">
        <v>26</v>
      </c>
      <c r="B246" s="61" t="s">
        <v>6473</v>
      </c>
      <c r="C246" s="61" t="s">
        <v>3996</v>
      </c>
      <c r="D246" s="61" t="s">
        <v>6474</v>
      </c>
      <c r="E246" s="61"/>
      <c r="F246" s="61">
        <v>29900</v>
      </c>
      <c r="G246" s="61">
        <v>29900</v>
      </c>
      <c r="H246" s="62"/>
      <c r="I246" s="61"/>
      <c r="J246" s="61"/>
      <c r="K246" s="61"/>
      <c r="L246" s="61"/>
      <c r="M246" s="61"/>
      <c r="N246" s="61" t="s">
        <v>6475</v>
      </c>
      <c r="O246" s="61" t="s">
        <v>6476</v>
      </c>
      <c r="P246" s="61" t="s">
        <v>6476</v>
      </c>
      <c r="Q246" s="61" t="s">
        <v>6476</v>
      </c>
      <c r="R246" s="61" t="s">
        <v>6476</v>
      </c>
      <c r="S246" s="61"/>
      <c r="T246" s="61"/>
      <c r="U246" s="61"/>
      <c r="V246" s="61" t="s">
        <v>6477</v>
      </c>
      <c r="W246" s="368" t="s">
        <v>1289</v>
      </c>
      <c r="X246" s="368" t="s">
        <v>3258</v>
      </c>
      <c r="Y246" s="368" t="s">
        <v>6478</v>
      </c>
      <c r="Z246" s="62" t="s">
        <v>6479</v>
      </c>
      <c r="AA246" s="61" t="s">
        <v>6480</v>
      </c>
      <c r="AB246" s="62" t="s">
        <v>6481</v>
      </c>
      <c r="AC246" s="62" t="s">
        <v>6482</v>
      </c>
      <c r="AD246" s="61" t="s">
        <v>6483</v>
      </c>
      <c r="AE246" s="65" t="s">
        <v>2924</v>
      </c>
    </row>
    <row r="247" spans="1:31" ht="27.75" customHeight="1">
      <c r="A247" s="59"/>
      <c r="B247" s="118" t="s">
        <v>3889</v>
      </c>
      <c r="C247" s="118">
        <v>1</v>
      </c>
      <c r="D247" s="118" t="s">
        <v>3891</v>
      </c>
      <c r="E247" s="118"/>
      <c r="F247" s="8">
        <f>SUM(F248+F270)</f>
        <v>6938314</v>
      </c>
      <c r="G247" s="118"/>
      <c r="H247" s="118"/>
      <c r="I247" s="118"/>
      <c r="J247" s="118"/>
      <c r="K247" s="118"/>
      <c r="L247" s="118"/>
      <c r="M247" s="8">
        <f>SUM(M248+M270)</f>
        <v>1140268</v>
      </c>
      <c r="N247" s="118"/>
      <c r="O247" s="118"/>
      <c r="P247" s="118"/>
      <c r="Q247" s="118"/>
      <c r="R247" s="118"/>
      <c r="S247" s="118"/>
      <c r="T247" s="118"/>
      <c r="U247" s="118"/>
      <c r="V247" s="118"/>
      <c r="W247" s="59"/>
      <c r="X247" s="59"/>
      <c r="Y247" s="383"/>
      <c r="Z247" s="59"/>
      <c r="AA247" s="59"/>
      <c r="AB247" s="59"/>
      <c r="AC247" s="59"/>
      <c r="AD247" s="59"/>
      <c r="AE247" s="59"/>
    </row>
    <row r="248" spans="1:31" ht="27.75" customHeight="1">
      <c r="A248" s="59"/>
      <c r="B248" s="118" t="s">
        <v>3890</v>
      </c>
      <c r="C248" s="118">
        <v>0</v>
      </c>
      <c r="D248" s="118" t="s">
        <v>3892</v>
      </c>
      <c r="E248" s="118"/>
      <c r="F248" s="8">
        <f>SUM(F249:F269)</f>
        <v>4788724</v>
      </c>
      <c r="G248" s="118"/>
      <c r="H248" s="118"/>
      <c r="I248" s="118"/>
      <c r="J248" s="118"/>
      <c r="K248" s="118"/>
      <c r="L248" s="118"/>
      <c r="M248" s="8">
        <f>SUM(M249:M269)</f>
        <v>831268</v>
      </c>
      <c r="N248" s="118"/>
      <c r="O248" s="118"/>
      <c r="P248" s="118"/>
      <c r="Q248" s="118"/>
      <c r="R248" s="118"/>
      <c r="S248" s="118"/>
      <c r="T248" s="118"/>
      <c r="U248" s="118"/>
      <c r="V248" s="118"/>
      <c r="W248" s="59"/>
      <c r="X248" s="59"/>
      <c r="Y248" s="383"/>
      <c r="Z248" s="59"/>
      <c r="AA248" s="59"/>
      <c r="AB248" s="59"/>
      <c r="AC248" s="59"/>
      <c r="AD248" s="59"/>
      <c r="AE248" s="59"/>
    </row>
    <row r="249" spans="1:31" s="77" customFormat="1" ht="40.5" customHeight="1">
      <c r="A249" s="91">
        <v>1</v>
      </c>
      <c r="B249" s="91" t="s">
        <v>6498</v>
      </c>
      <c r="C249" s="91" t="s">
        <v>6499</v>
      </c>
      <c r="D249" s="91" t="s">
        <v>6500</v>
      </c>
      <c r="E249" s="91" t="s">
        <v>6501</v>
      </c>
      <c r="F249" s="91">
        <v>226000</v>
      </c>
      <c r="G249" s="91">
        <v>0</v>
      </c>
      <c r="H249" s="91">
        <v>62499</v>
      </c>
      <c r="I249" s="91">
        <v>163501</v>
      </c>
      <c r="J249" s="91">
        <v>0</v>
      </c>
      <c r="K249" s="91">
        <v>0</v>
      </c>
      <c r="L249" s="91">
        <v>69800</v>
      </c>
      <c r="M249" s="91">
        <v>70000</v>
      </c>
      <c r="N249" s="91" t="s">
        <v>6502</v>
      </c>
      <c r="O249" s="91" t="s">
        <v>6503</v>
      </c>
      <c r="P249" s="91" t="s">
        <v>1415</v>
      </c>
      <c r="Q249" s="91" t="s">
        <v>6504</v>
      </c>
      <c r="R249" s="91" t="s">
        <v>1415</v>
      </c>
      <c r="S249" s="91">
        <v>2000</v>
      </c>
      <c r="T249" s="91">
        <v>0</v>
      </c>
      <c r="U249" s="91">
        <v>2000</v>
      </c>
      <c r="V249" s="91" t="s">
        <v>6505</v>
      </c>
      <c r="W249" s="91" t="s">
        <v>6494</v>
      </c>
      <c r="X249" s="91" t="s">
        <v>1385</v>
      </c>
      <c r="Y249" s="247" t="s">
        <v>6506</v>
      </c>
      <c r="Z249" s="91" t="s">
        <v>6507</v>
      </c>
      <c r="AA249" s="91" t="s">
        <v>6508</v>
      </c>
      <c r="AB249" s="91" t="s">
        <v>6509</v>
      </c>
      <c r="AC249" s="91" t="s">
        <v>6510</v>
      </c>
      <c r="AD249" s="91" t="s">
        <v>6511</v>
      </c>
      <c r="AE249" s="91" t="s">
        <v>6512</v>
      </c>
    </row>
    <row r="250" spans="1:31" s="77" customFormat="1" ht="40.5" customHeight="1">
      <c r="A250" s="91">
        <v>2</v>
      </c>
      <c r="B250" s="92" t="s">
        <v>6513</v>
      </c>
      <c r="C250" s="91" t="s">
        <v>6499</v>
      </c>
      <c r="D250" s="91" t="s">
        <v>6514</v>
      </c>
      <c r="E250" s="91" t="s">
        <v>3997</v>
      </c>
      <c r="F250" s="91">
        <v>120000</v>
      </c>
      <c r="G250" s="91">
        <v>0</v>
      </c>
      <c r="H250" s="91">
        <v>60000</v>
      </c>
      <c r="I250" s="91">
        <v>60000</v>
      </c>
      <c r="J250" s="91">
        <v>0</v>
      </c>
      <c r="K250" s="91">
        <v>0</v>
      </c>
      <c r="L250" s="91">
        <v>3000</v>
      </c>
      <c r="M250" s="91">
        <v>70000</v>
      </c>
      <c r="N250" s="91" t="s">
        <v>6515</v>
      </c>
      <c r="O250" s="91" t="s">
        <v>6516</v>
      </c>
      <c r="P250" s="91" t="s">
        <v>1415</v>
      </c>
      <c r="Q250" s="91" t="s">
        <v>6517</v>
      </c>
      <c r="R250" s="91" t="s">
        <v>6518</v>
      </c>
      <c r="S250" s="91">
        <v>118</v>
      </c>
      <c r="T250" s="91">
        <v>0</v>
      </c>
      <c r="U250" s="91">
        <v>118</v>
      </c>
      <c r="V250" s="91" t="s">
        <v>6021</v>
      </c>
      <c r="W250" s="100" t="s">
        <v>6494</v>
      </c>
      <c r="X250" s="93" t="s">
        <v>1385</v>
      </c>
      <c r="Y250" s="247" t="s">
        <v>6022</v>
      </c>
      <c r="Z250" s="94" t="s">
        <v>6519</v>
      </c>
      <c r="AA250" s="91" t="s">
        <v>6024</v>
      </c>
      <c r="AB250" s="94" t="s">
        <v>6025</v>
      </c>
      <c r="AC250" s="94">
        <v>18703696980</v>
      </c>
      <c r="AD250" s="91" t="s">
        <v>6511</v>
      </c>
      <c r="AE250" s="91" t="s">
        <v>6520</v>
      </c>
    </row>
    <row r="251" spans="1:31" ht="40.5" customHeight="1">
      <c r="A251" s="91">
        <v>3</v>
      </c>
      <c r="B251" s="93" t="s">
        <v>6521</v>
      </c>
      <c r="C251" s="91" t="s">
        <v>6499</v>
      </c>
      <c r="D251" s="93" t="s">
        <v>6522</v>
      </c>
      <c r="E251" s="93" t="s">
        <v>6523</v>
      </c>
      <c r="F251" s="93">
        <v>300000</v>
      </c>
      <c r="G251" s="93">
        <v>0</v>
      </c>
      <c r="H251" s="93">
        <v>300000</v>
      </c>
      <c r="I251" s="93">
        <v>0</v>
      </c>
      <c r="J251" s="93">
        <v>0</v>
      </c>
      <c r="K251" s="93">
        <v>0</v>
      </c>
      <c r="L251" s="93">
        <v>70685</v>
      </c>
      <c r="M251" s="93">
        <v>70000</v>
      </c>
      <c r="N251" s="93" t="s">
        <v>6524</v>
      </c>
      <c r="O251" s="93" t="s">
        <v>6525</v>
      </c>
      <c r="P251" s="93" t="s">
        <v>6526</v>
      </c>
      <c r="Q251" s="93" t="s">
        <v>6527</v>
      </c>
      <c r="R251" s="93" t="s">
        <v>6528</v>
      </c>
      <c r="S251" s="93">
        <v>56</v>
      </c>
      <c r="T251" s="93">
        <v>56</v>
      </c>
      <c r="U251" s="93">
        <v>0</v>
      </c>
      <c r="V251" s="93" t="s">
        <v>6529</v>
      </c>
      <c r="W251" s="93" t="s">
        <v>6494</v>
      </c>
      <c r="X251" s="93" t="s">
        <v>1385</v>
      </c>
      <c r="Y251" s="248" t="s">
        <v>6530</v>
      </c>
      <c r="Z251" s="91">
        <v>13837197531</v>
      </c>
      <c r="AA251" s="91" t="s">
        <v>6531</v>
      </c>
      <c r="AB251" s="91" t="s">
        <v>6532</v>
      </c>
      <c r="AC251" s="91" t="s">
        <v>6533</v>
      </c>
      <c r="AD251" s="384" t="s">
        <v>6534</v>
      </c>
      <c r="AE251" s="385" t="s">
        <v>6535</v>
      </c>
    </row>
    <row r="252" spans="1:31" ht="40.5" customHeight="1">
      <c r="A252" s="91">
        <v>4</v>
      </c>
      <c r="B252" s="91" t="s">
        <v>6536</v>
      </c>
      <c r="C252" s="91" t="s">
        <v>6499</v>
      </c>
      <c r="D252" s="91" t="s">
        <v>6537</v>
      </c>
      <c r="E252" s="91" t="s">
        <v>6538</v>
      </c>
      <c r="F252" s="91">
        <v>150000</v>
      </c>
      <c r="G252" s="91">
        <v>0</v>
      </c>
      <c r="H252" s="91" t="s">
        <v>6539</v>
      </c>
      <c r="I252" s="91">
        <v>0</v>
      </c>
      <c r="J252" s="91">
        <v>0</v>
      </c>
      <c r="K252" s="91">
        <v>0</v>
      </c>
      <c r="L252" s="91">
        <v>45000</v>
      </c>
      <c r="M252" s="91">
        <v>50000</v>
      </c>
      <c r="N252" s="91" t="s">
        <v>6540</v>
      </c>
      <c r="O252" s="91" t="s">
        <v>6541</v>
      </c>
      <c r="P252" s="91" t="s">
        <v>6542</v>
      </c>
      <c r="Q252" s="91" t="s">
        <v>6543</v>
      </c>
      <c r="R252" s="91" t="s">
        <v>6544</v>
      </c>
      <c r="S252" s="91">
        <v>23</v>
      </c>
      <c r="T252" s="91">
        <v>23</v>
      </c>
      <c r="U252" s="91">
        <v>0</v>
      </c>
      <c r="V252" s="91" t="s">
        <v>6545</v>
      </c>
      <c r="W252" s="100" t="s">
        <v>6494</v>
      </c>
      <c r="X252" s="91" t="s">
        <v>1385</v>
      </c>
      <c r="Y252" s="247" t="s">
        <v>6546</v>
      </c>
      <c r="Z252" s="91" t="s">
        <v>6547</v>
      </c>
      <c r="AA252" s="91" t="s">
        <v>6548</v>
      </c>
      <c r="AB252" s="91" t="s">
        <v>6549</v>
      </c>
      <c r="AC252" s="91" t="s">
        <v>6550</v>
      </c>
      <c r="AD252" s="385" t="s">
        <v>6534</v>
      </c>
      <c r="AE252" s="386" t="s">
        <v>6512</v>
      </c>
    </row>
    <row r="253" spans="1:31" ht="40.5" customHeight="1">
      <c r="A253" s="91">
        <v>5</v>
      </c>
      <c r="B253" s="91" t="s">
        <v>6551</v>
      </c>
      <c r="C253" s="91" t="s">
        <v>6499</v>
      </c>
      <c r="D253" s="91" t="s">
        <v>6552</v>
      </c>
      <c r="E253" s="91" t="s">
        <v>6079</v>
      </c>
      <c r="F253" s="91">
        <v>827355</v>
      </c>
      <c r="G253" s="91">
        <v>0</v>
      </c>
      <c r="H253" s="91">
        <v>827355</v>
      </c>
      <c r="I253" s="91">
        <v>0</v>
      </c>
      <c r="J253" s="91">
        <v>0</v>
      </c>
      <c r="K253" s="91">
        <v>0</v>
      </c>
      <c r="L253" s="91">
        <v>161596</v>
      </c>
      <c r="M253" s="91">
        <v>100000</v>
      </c>
      <c r="N253" s="91" t="s">
        <v>6553</v>
      </c>
      <c r="O253" s="91" t="s">
        <v>6554</v>
      </c>
      <c r="P253" s="91" t="s">
        <v>6555</v>
      </c>
      <c r="Q253" s="91" t="s">
        <v>6556</v>
      </c>
      <c r="R253" s="91" t="s">
        <v>6557</v>
      </c>
      <c r="S253" s="91">
        <v>92.91</v>
      </c>
      <c r="T253" s="91">
        <v>92.91</v>
      </c>
      <c r="U253" s="91">
        <v>0</v>
      </c>
      <c r="V253" s="91" t="s">
        <v>6558</v>
      </c>
      <c r="W253" s="91" t="s">
        <v>6494</v>
      </c>
      <c r="X253" s="91" t="s">
        <v>1385</v>
      </c>
      <c r="Y253" s="247" t="s">
        <v>6559</v>
      </c>
      <c r="Z253" s="91">
        <v>13903817357</v>
      </c>
      <c r="AA253" s="91" t="s">
        <v>6560</v>
      </c>
      <c r="AB253" s="91" t="s">
        <v>6561</v>
      </c>
      <c r="AC253" s="91">
        <v>13523710718</v>
      </c>
      <c r="AD253" s="385" t="s">
        <v>6534</v>
      </c>
      <c r="AE253" s="386" t="s">
        <v>6512</v>
      </c>
    </row>
    <row r="254" spans="1:31" ht="40.5" customHeight="1">
      <c r="A254" s="91">
        <v>6</v>
      </c>
      <c r="B254" s="91" t="s">
        <v>6562</v>
      </c>
      <c r="C254" s="91" t="s">
        <v>6499</v>
      </c>
      <c r="D254" s="91" t="s">
        <v>6563</v>
      </c>
      <c r="E254" s="91" t="s">
        <v>6564</v>
      </c>
      <c r="F254" s="91">
        <v>100000</v>
      </c>
      <c r="G254" s="95">
        <v>0</v>
      </c>
      <c r="H254" s="95">
        <v>100000</v>
      </c>
      <c r="I254" s="95">
        <v>0</v>
      </c>
      <c r="J254" s="95">
        <v>0</v>
      </c>
      <c r="K254" s="95">
        <v>0</v>
      </c>
      <c r="L254" s="91">
        <v>5000</v>
      </c>
      <c r="M254" s="91">
        <v>30000</v>
      </c>
      <c r="N254" s="91" t="s">
        <v>6565</v>
      </c>
      <c r="O254" s="91" t="s">
        <v>6566</v>
      </c>
      <c r="P254" s="91" t="s">
        <v>6567</v>
      </c>
      <c r="Q254" s="91" t="s">
        <v>1415</v>
      </c>
      <c r="R254" s="91" t="s">
        <v>6568</v>
      </c>
      <c r="S254" s="95">
        <v>49.1</v>
      </c>
      <c r="T254" s="91">
        <v>0</v>
      </c>
      <c r="U254" s="95">
        <v>49.1</v>
      </c>
      <c r="V254" s="95" t="s">
        <v>6569</v>
      </c>
      <c r="W254" s="95" t="s">
        <v>6494</v>
      </c>
      <c r="X254" s="91" t="s">
        <v>1385</v>
      </c>
      <c r="Y254" s="249" t="s">
        <v>6570</v>
      </c>
      <c r="Z254" s="95">
        <v>13673379018</v>
      </c>
      <c r="AA254" s="95" t="s">
        <v>6571</v>
      </c>
      <c r="AB254" s="95"/>
      <c r="AC254" s="95">
        <v>13613837172</v>
      </c>
      <c r="AD254" s="385" t="s">
        <v>6534</v>
      </c>
      <c r="AE254" s="386" t="s">
        <v>6512</v>
      </c>
    </row>
    <row r="255" spans="1:31" ht="40.5" customHeight="1">
      <c r="A255" s="91">
        <v>7</v>
      </c>
      <c r="B255" s="91" t="s">
        <v>6572</v>
      </c>
      <c r="C255" s="91" t="s">
        <v>6499</v>
      </c>
      <c r="D255" s="91" t="s">
        <v>6573</v>
      </c>
      <c r="E255" s="91" t="s">
        <v>6574</v>
      </c>
      <c r="F255" s="91">
        <v>302900</v>
      </c>
      <c r="G255" s="91">
        <v>0</v>
      </c>
      <c r="H255" s="91">
        <v>100000</v>
      </c>
      <c r="I255" s="91">
        <v>102900</v>
      </c>
      <c r="J255" s="91">
        <v>0</v>
      </c>
      <c r="K255" s="91">
        <v>100000</v>
      </c>
      <c r="L255" s="91">
        <v>35822</v>
      </c>
      <c r="M255" s="91">
        <v>80000</v>
      </c>
      <c r="N255" s="91" t="s">
        <v>6575</v>
      </c>
      <c r="O255" s="91" t="s">
        <v>6576</v>
      </c>
      <c r="P255" s="91" t="s">
        <v>6577</v>
      </c>
      <c r="Q255" s="91" t="s">
        <v>6578</v>
      </c>
      <c r="R255" s="91" t="s">
        <v>6579</v>
      </c>
      <c r="S255" s="91">
        <v>1000</v>
      </c>
      <c r="T255" s="91">
        <v>300</v>
      </c>
      <c r="U255" s="91">
        <v>200</v>
      </c>
      <c r="V255" s="91" t="s">
        <v>6580</v>
      </c>
      <c r="W255" s="91" t="s">
        <v>6494</v>
      </c>
      <c r="X255" s="91" t="s">
        <v>1385</v>
      </c>
      <c r="Y255" s="247" t="s">
        <v>6506</v>
      </c>
      <c r="Z255" s="91">
        <v>13007520218</v>
      </c>
      <c r="AA255" s="91" t="s">
        <v>6581</v>
      </c>
      <c r="AB255" s="91" t="s">
        <v>6582</v>
      </c>
      <c r="AC255" s="91">
        <v>15639755599</v>
      </c>
      <c r="AD255" s="91" t="s">
        <v>6583</v>
      </c>
      <c r="AE255" s="91" t="s">
        <v>6512</v>
      </c>
    </row>
    <row r="256" spans="1:31" ht="40.5" customHeight="1">
      <c r="A256" s="91">
        <v>8</v>
      </c>
      <c r="B256" s="96" t="s">
        <v>6584</v>
      </c>
      <c r="C256" s="96" t="s">
        <v>6499</v>
      </c>
      <c r="D256" s="96" t="s">
        <v>6585</v>
      </c>
      <c r="E256" s="96" t="s">
        <v>6586</v>
      </c>
      <c r="F256" s="96">
        <v>290000</v>
      </c>
      <c r="G256" s="97">
        <v>0</v>
      </c>
      <c r="H256" s="97">
        <v>290000</v>
      </c>
      <c r="I256" s="97">
        <v>0</v>
      </c>
      <c r="J256" s="97">
        <v>0</v>
      </c>
      <c r="K256" s="97">
        <v>0</v>
      </c>
      <c r="L256" s="96">
        <v>20000</v>
      </c>
      <c r="M256" s="96">
        <v>30000</v>
      </c>
      <c r="N256" s="96" t="s">
        <v>6587</v>
      </c>
      <c r="O256" s="96" t="s">
        <v>6588</v>
      </c>
      <c r="P256" s="96" t="s">
        <v>6589</v>
      </c>
      <c r="Q256" s="96" t="s">
        <v>6590</v>
      </c>
      <c r="R256" s="96" t="s">
        <v>6591</v>
      </c>
      <c r="S256" s="97">
        <v>116</v>
      </c>
      <c r="T256" s="97">
        <v>116</v>
      </c>
      <c r="U256" s="97">
        <v>0</v>
      </c>
      <c r="V256" s="97" t="s">
        <v>6592</v>
      </c>
      <c r="W256" s="97" t="s">
        <v>6494</v>
      </c>
      <c r="X256" s="96" t="s">
        <v>1385</v>
      </c>
      <c r="Y256" s="250" t="s">
        <v>6593</v>
      </c>
      <c r="Z256" s="95">
        <v>18860356679</v>
      </c>
      <c r="AA256" s="95" t="s">
        <v>6594</v>
      </c>
      <c r="AB256" s="95">
        <v>86169097</v>
      </c>
      <c r="AC256" s="95">
        <v>15936232013</v>
      </c>
      <c r="AD256" s="91" t="s">
        <v>6534</v>
      </c>
      <c r="AE256" s="91" t="s">
        <v>6520</v>
      </c>
    </row>
    <row r="257" spans="1:31" s="802" customFormat="1" ht="40.5" customHeight="1">
      <c r="A257" s="800">
        <v>9</v>
      </c>
      <c r="B257" s="803" t="s">
        <v>6595</v>
      </c>
      <c r="C257" s="803" t="s">
        <v>6082</v>
      </c>
      <c r="D257" s="803" t="s">
        <v>6596</v>
      </c>
      <c r="E257" s="803" t="s">
        <v>6597</v>
      </c>
      <c r="F257" s="803">
        <v>28000</v>
      </c>
      <c r="G257" s="803">
        <v>0</v>
      </c>
      <c r="H257" s="803">
        <v>28000</v>
      </c>
      <c r="I257" s="803">
        <v>0</v>
      </c>
      <c r="J257" s="803">
        <v>0</v>
      </c>
      <c r="K257" s="803">
        <v>0</v>
      </c>
      <c r="L257" s="803">
        <v>2000</v>
      </c>
      <c r="M257" s="803">
        <v>10000</v>
      </c>
      <c r="N257" s="803" t="s">
        <v>6565</v>
      </c>
      <c r="O257" s="803" t="s">
        <v>6598</v>
      </c>
      <c r="P257" s="803" t="s">
        <v>6599</v>
      </c>
      <c r="Q257" s="803" t="s">
        <v>6600</v>
      </c>
      <c r="R257" s="803" t="s">
        <v>6601</v>
      </c>
      <c r="S257" s="803">
        <v>24.5</v>
      </c>
      <c r="T257" s="803">
        <v>24.5</v>
      </c>
      <c r="U257" s="803">
        <v>0</v>
      </c>
      <c r="V257" s="803" t="s">
        <v>6602</v>
      </c>
      <c r="W257" s="803" t="s">
        <v>6494</v>
      </c>
      <c r="X257" s="803" t="s">
        <v>1385</v>
      </c>
      <c r="Y257" s="804" t="s">
        <v>6603</v>
      </c>
      <c r="Z257" s="800">
        <v>13849199526</v>
      </c>
      <c r="AA257" s="800" t="s">
        <v>6604</v>
      </c>
      <c r="AB257" s="800"/>
      <c r="AC257" s="800">
        <v>18137332676</v>
      </c>
      <c r="AD257" s="800" t="s">
        <v>6605</v>
      </c>
      <c r="AE257" s="800" t="s">
        <v>6520</v>
      </c>
    </row>
    <row r="258" spans="1:31" ht="40.5" customHeight="1">
      <c r="A258" s="91">
        <v>10</v>
      </c>
      <c r="B258" s="91" t="s">
        <v>6606</v>
      </c>
      <c r="C258" s="91" t="s">
        <v>6499</v>
      </c>
      <c r="D258" s="91" t="s">
        <v>6607</v>
      </c>
      <c r="E258" s="91" t="s">
        <v>6608</v>
      </c>
      <c r="F258" s="91">
        <v>500000</v>
      </c>
      <c r="G258" s="91">
        <v>0</v>
      </c>
      <c r="H258" s="91">
        <v>500000</v>
      </c>
      <c r="I258" s="91">
        <v>0</v>
      </c>
      <c r="J258" s="91">
        <v>0</v>
      </c>
      <c r="K258" s="91">
        <v>0</v>
      </c>
      <c r="L258" s="91">
        <v>110000</v>
      </c>
      <c r="M258" s="91">
        <v>70000</v>
      </c>
      <c r="N258" s="91" t="s">
        <v>6609</v>
      </c>
      <c r="O258" s="91" t="s">
        <v>6610</v>
      </c>
      <c r="P258" s="91" t="s">
        <v>6611</v>
      </c>
      <c r="Q258" s="91" t="s">
        <v>6612</v>
      </c>
      <c r="R258" s="91" t="s">
        <v>6613</v>
      </c>
      <c r="S258" s="91">
        <v>668</v>
      </c>
      <c r="T258" s="91">
        <v>340</v>
      </c>
      <c r="U258" s="91">
        <v>328</v>
      </c>
      <c r="V258" s="91" t="s">
        <v>6614</v>
      </c>
      <c r="W258" s="91" t="s">
        <v>6615</v>
      </c>
      <c r="X258" s="91" t="s">
        <v>1385</v>
      </c>
      <c r="Y258" s="247" t="s">
        <v>6616</v>
      </c>
      <c r="Z258" s="91">
        <v>13939021828</v>
      </c>
      <c r="AA258" s="91" t="s">
        <v>6617</v>
      </c>
      <c r="AB258" s="91" t="s">
        <v>6618</v>
      </c>
      <c r="AC258" s="91">
        <v>13303713640</v>
      </c>
      <c r="AD258" s="91" t="s">
        <v>6534</v>
      </c>
      <c r="AE258" s="91" t="s">
        <v>6520</v>
      </c>
    </row>
    <row r="259" spans="1:31" ht="40.5" customHeight="1">
      <c r="A259" s="91">
        <v>11</v>
      </c>
      <c r="B259" s="98" t="s">
        <v>6619</v>
      </c>
      <c r="C259" s="91" t="s">
        <v>6499</v>
      </c>
      <c r="D259" s="98" t="s">
        <v>6620</v>
      </c>
      <c r="E259" s="98" t="s">
        <v>6621</v>
      </c>
      <c r="F259" s="98">
        <v>120000</v>
      </c>
      <c r="G259" s="98">
        <v>0</v>
      </c>
      <c r="H259" s="98">
        <v>120000</v>
      </c>
      <c r="I259" s="98">
        <v>0</v>
      </c>
      <c r="J259" s="98">
        <v>0</v>
      </c>
      <c r="K259" s="98">
        <v>0</v>
      </c>
      <c r="L259" s="98">
        <v>50420</v>
      </c>
      <c r="M259" s="98">
        <v>10000</v>
      </c>
      <c r="N259" s="98" t="s">
        <v>6622</v>
      </c>
      <c r="O259" s="98" t="s">
        <v>6623</v>
      </c>
      <c r="P259" s="98" t="s">
        <v>6624</v>
      </c>
      <c r="Q259" s="98" t="s">
        <v>6625</v>
      </c>
      <c r="R259" s="98" t="s">
        <v>6626</v>
      </c>
      <c r="S259" s="98">
        <v>67</v>
      </c>
      <c r="T259" s="98">
        <v>67</v>
      </c>
      <c r="U259" s="98">
        <v>0</v>
      </c>
      <c r="V259" s="98" t="s">
        <v>6627</v>
      </c>
      <c r="W259" s="98" t="s">
        <v>6495</v>
      </c>
      <c r="X259" s="91" t="s">
        <v>1385</v>
      </c>
      <c r="Y259" s="251" t="s">
        <v>6628</v>
      </c>
      <c r="Z259" s="99">
        <v>13838303398</v>
      </c>
      <c r="AA259" s="98" t="s">
        <v>6629</v>
      </c>
      <c r="AB259" s="98"/>
      <c r="AC259" s="99">
        <v>18838287799</v>
      </c>
      <c r="AD259" s="91" t="s">
        <v>6534</v>
      </c>
      <c r="AE259" s="91" t="s">
        <v>6520</v>
      </c>
    </row>
    <row r="260" spans="1:31" ht="40.5" customHeight="1">
      <c r="A260" s="91">
        <v>12</v>
      </c>
      <c r="B260" s="100" t="s">
        <v>6630</v>
      </c>
      <c r="C260" s="91" t="s">
        <v>6499</v>
      </c>
      <c r="D260" s="100" t="s">
        <v>6631</v>
      </c>
      <c r="E260" s="100" t="s">
        <v>6632</v>
      </c>
      <c r="F260" s="100">
        <v>45000</v>
      </c>
      <c r="G260" s="100">
        <v>0</v>
      </c>
      <c r="H260" s="100">
        <v>45000</v>
      </c>
      <c r="I260" s="100">
        <v>0</v>
      </c>
      <c r="J260" s="100">
        <v>0</v>
      </c>
      <c r="K260" s="100">
        <v>0</v>
      </c>
      <c r="L260" s="100">
        <v>13000</v>
      </c>
      <c r="M260" s="100">
        <v>11000</v>
      </c>
      <c r="N260" s="100" t="s">
        <v>6633</v>
      </c>
      <c r="O260" s="100" t="s">
        <v>6634</v>
      </c>
      <c r="P260" s="100" t="s">
        <v>6635</v>
      </c>
      <c r="Q260" s="100" t="s">
        <v>6636</v>
      </c>
      <c r="R260" s="100" t="s">
        <v>6637</v>
      </c>
      <c r="S260" s="100">
        <v>25.6</v>
      </c>
      <c r="T260" s="100">
        <v>25.6</v>
      </c>
      <c r="U260" s="100">
        <v>0</v>
      </c>
      <c r="V260" s="100" t="s">
        <v>6638</v>
      </c>
      <c r="W260" s="100" t="s">
        <v>6494</v>
      </c>
      <c r="X260" s="91" t="s">
        <v>1385</v>
      </c>
      <c r="Y260" s="252" t="s">
        <v>6639</v>
      </c>
      <c r="Z260" s="100">
        <v>15537133333</v>
      </c>
      <c r="AA260" s="100" t="s">
        <v>6640</v>
      </c>
      <c r="AB260" s="100" t="s">
        <v>6641</v>
      </c>
      <c r="AC260" s="100">
        <v>13673696200</v>
      </c>
      <c r="AD260" s="91" t="s">
        <v>6583</v>
      </c>
      <c r="AE260" s="91" t="s">
        <v>6520</v>
      </c>
    </row>
    <row r="261" spans="1:31" ht="40.5" customHeight="1">
      <c r="A261" s="91">
        <v>13</v>
      </c>
      <c r="B261" s="91" t="s">
        <v>6642</v>
      </c>
      <c r="C261" s="91" t="s">
        <v>6499</v>
      </c>
      <c r="D261" s="91" t="s">
        <v>6643</v>
      </c>
      <c r="E261" s="91" t="s">
        <v>6644</v>
      </c>
      <c r="F261" s="101">
        <v>150000</v>
      </c>
      <c r="G261" s="101">
        <v>0</v>
      </c>
      <c r="H261" s="101">
        <v>150000</v>
      </c>
      <c r="I261" s="101">
        <v>0</v>
      </c>
      <c r="J261" s="101">
        <v>0</v>
      </c>
      <c r="K261" s="101">
        <v>0</v>
      </c>
      <c r="L261" s="101">
        <v>5000</v>
      </c>
      <c r="M261" s="101">
        <v>30000</v>
      </c>
      <c r="N261" s="101" t="s">
        <v>6645</v>
      </c>
      <c r="O261" s="101" t="s">
        <v>6646</v>
      </c>
      <c r="P261" s="91" t="s">
        <v>1415</v>
      </c>
      <c r="Q261" s="91" t="s">
        <v>6647</v>
      </c>
      <c r="R261" s="91" t="s">
        <v>5981</v>
      </c>
      <c r="S261" s="91">
        <v>234</v>
      </c>
      <c r="T261" s="91">
        <v>0</v>
      </c>
      <c r="U261" s="91">
        <v>234</v>
      </c>
      <c r="V261" s="91" t="s">
        <v>6648</v>
      </c>
      <c r="W261" s="100" t="s">
        <v>6494</v>
      </c>
      <c r="X261" s="91" t="s">
        <v>1385</v>
      </c>
      <c r="Y261" s="247" t="s">
        <v>6649</v>
      </c>
      <c r="Z261" s="94">
        <v>18539975836</v>
      </c>
      <c r="AA261" s="91" t="s">
        <v>6650</v>
      </c>
      <c r="AB261" s="100" t="s">
        <v>6651</v>
      </c>
      <c r="AC261" s="94" t="s">
        <v>6652</v>
      </c>
      <c r="AD261" s="91" t="s">
        <v>6583</v>
      </c>
      <c r="AE261" s="91" t="s">
        <v>6520</v>
      </c>
    </row>
    <row r="262" spans="1:31" s="802" customFormat="1" ht="40.5" customHeight="1">
      <c r="A262" s="800">
        <v>14</v>
      </c>
      <c r="B262" s="800" t="s">
        <v>6653</v>
      </c>
      <c r="C262" s="800" t="s">
        <v>6082</v>
      </c>
      <c r="D262" s="800" t="s">
        <v>6654</v>
      </c>
      <c r="E262" s="800" t="s">
        <v>6655</v>
      </c>
      <c r="F262" s="800">
        <v>60000</v>
      </c>
      <c r="G262" s="800">
        <v>0</v>
      </c>
      <c r="H262" s="800">
        <v>60000</v>
      </c>
      <c r="I262" s="800">
        <v>0</v>
      </c>
      <c r="J262" s="800">
        <v>0</v>
      </c>
      <c r="K262" s="800">
        <v>0</v>
      </c>
      <c r="L262" s="800">
        <v>0</v>
      </c>
      <c r="M262" s="800">
        <v>10000</v>
      </c>
      <c r="N262" s="800" t="s">
        <v>6656</v>
      </c>
      <c r="O262" s="800" t="s">
        <v>6657</v>
      </c>
      <c r="P262" s="800" t="s">
        <v>6658</v>
      </c>
      <c r="Q262" s="800" t="s">
        <v>6659</v>
      </c>
      <c r="R262" s="800" t="s">
        <v>6660</v>
      </c>
      <c r="S262" s="800">
        <v>117</v>
      </c>
      <c r="T262" s="800">
        <v>117</v>
      </c>
      <c r="U262" s="800">
        <v>0</v>
      </c>
      <c r="V262" s="800" t="s">
        <v>6661</v>
      </c>
      <c r="W262" s="800" t="s">
        <v>6494</v>
      </c>
      <c r="X262" s="800" t="s">
        <v>1385</v>
      </c>
      <c r="Y262" s="801" t="s">
        <v>6662</v>
      </c>
      <c r="Z262" s="800">
        <v>15639091717</v>
      </c>
      <c r="AA262" s="800" t="s">
        <v>6663</v>
      </c>
      <c r="AB262" s="800" t="s">
        <v>6664</v>
      </c>
      <c r="AC262" s="800" t="s">
        <v>6665</v>
      </c>
      <c r="AD262" s="800" t="s">
        <v>6583</v>
      </c>
      <c r="AE262" s="800" t="s">
        <v>6520</v>
      </c>
    </row>
    <row r="263" spans="1:31" ht="40.5" customHeight="1">
      <c r="A263" s="91">
        <v>15</v>
      </c>
      <c r="B263" s="91" t="s">
        <v>6666</v>
      </c>
      <c r="C263" s="91" t="s">
        <v>6499</v>
      </c>
      <c r="D263" s="91" t="s">
        <v>6667</v>
      </c>
      <c r="E263" s="91" t="s">
        <v>6668</v>
      </c>
      <c r="F263" s="91">
        <v>450000</v>
      </c>
      <c r="G263" s="91">
        <v>0</v>
      </c>
      <c r="H263" s="91">
        <v>450000</v>
      </c>
      <c r="I263" s="91">
        <v>0</v>
      </c>
      <c r="J263" s="91">
        <v>0</v>
      </c>
      <c r="K263" s="91">
        <v>0</v>
      </c>
      <c r="L263" s="91">
        <v>7140</v>
      </c>
      <c r="M263" s="91">
        <v>60000</v>
      </c>
      <c r="N263" s="91" t="s">
        <v>6669</v>
      </c>
      <c r="O263" s="91" t="s">
        <v>6670</v>
      </c>
      <c r="P263" s="91" t="s">
        <v>6671</v>
      </c>
      <c r="Q263" s="91" t="s">
        <v>1415</v>
      </c>
      <c r="R263" s="91" t="s">
        <v>6672</v>
      </c>
      <c r="S263" s="91">
        <v>380</v>
      </c>
      <c r="T263" s="91">
        <v>0</v>
      </c>
      <c r="U263" s="91">
        <v>380</v>
      </c>
      <c r="V263" s="91" t="s">
        <v>6673</v>
      </c>
      <c r="W263" s="91" t="s">
        <v>6494</v>
      </c>
      <c r="X263" s="93" t="s">
        <v>1385</v>
      </c>
      <c r="Y263" s="247" t="s">
        <v>6674</v>
      </c>
      <c r="Z263" s="91">
        <v>18637188299</v>
      </c>
      <c r="AA263" s="91" t="s">
        <v>6675</v>
      </c>
      <c r="AB263" s="91" t="s">
        <v>6676</v>
      </c>
      <c r="AC263" s="91">
        <v>13849172059</v>
      </c>
      <c r="AD263" s="91" t="s">
        <v>6583</v>
      </c>
      <c r="AE263" s="91" t="s">
        <v>6520</v>
      </c>
    </row>
    <row r="264" spans="1:31" ht="40.5" customHeight="1">
      <c r="A264" s="91">
        <v>16</v>
      </c>
      <c r="B264" s="91" t="s">
        <v>6677</v>
      </c>
      <c r="C264" s="91" t="s">
        <v>6499</v>
      </c>
      <c r="D264" s="91" t="s">
        <v>6083</v>
      </c>
      <c r="E264" s="92" t="s">
        <v>5955</v>
      </c>
      <c r="F264" s="91">
        <v>450000</v>
      </c>
      <c r="G264" s="91">
        <v>0</v>
      </c>
      <c r="H264" s="91">
        <v>450000</v>
      </c>
      <c r="I264" s="91">
        <v>0</v>
      </c>
      <c r="J264" s="91">
        <v>0</v>
      </c>
      <c r="K264" s="91">
        <v>0</v>
      </c>
      <c r="L264" s="91">
        <v>0</v>
      </c>
      <c r="M264" s="91">
        <v>30000</v>
      </c>
      <c r="N264" s="91" t="s">
        <v>6267</v>
      </c>
      <c r="O264" s="91" t="s">
        <v>6678</v>
      </c>
      <c r="P264" s="91" t="s">
        <v>6679</v>
      </c>
      <c r="Q264" s="91" t="s">
        <v>1415</v>
      </c>
      <c r="R264" s="91" t="s">
        <v>6680</v>
      </c>
      <c r="S264" s="91">
        <v>262</v>
      </c>
      <c r="T264" s="91">
        <v>217</v>
      </c>
      <c r="U264" s="91">
        <v>45</v>
      </c>
      <c r="V264" s="91" t="s">
        <v>6681</v>
      </c>
      <c r="W264" s="91" t="s">
        <v>6494</v>
      </c>
      <c r="X264" s="93" t="s">
        <v>1385</v>
      </c>
      <c r="Y264" s="247" t="s">
        <v>6682</v>
      </c>
      <c r="Z264" s="91" t="s">
        <v>6683</v>
      </c>
      <c r="AA264" s="91" t="s">
        <v>6684</v>
      </c>
      <c r="AB264" s="91" t="s">
        <v>6685</v>
      </c>
      <c r="AC264" s="91" t="s">
        <v>6686</v>
      </c>
      <c r="AD264" s="91" t="s">
        <v>6583</v>
      </c>
      <c r="AE264" s="91" t="s">
        <v>6520</v>
      </c>
    </row>
    <row r="265" spans="1:31" ht="40.5" customHeight="1">
      <c r="A265" s="91">
        <v>17</v>
      </c>
      <c r="B265" s="91" t="s">
        <v>6687</v>
      </c>
      <c r="C265" s="91" t="s">
        <v>6499</v>
      </c>
      <c r="D265" s="91" t="s">
        <v>6688</v>
      </c>
      <c r="E265" s="102" t="s">
        <v>1420</v>
      </c>
      <c r="F265" s="96">
        <v>260000</v>
      </c>
      <c r="G265" s="103">
        <v>0</v>
      </c>
      <c r="H265" s="103">
        <v>111000</v>
      </c>
      <c r="I265" s="103">
        <v>110000</v>
      </c>
      <c r="J265" s="103">
        <v>30000</v>
      </c>
      <c r="K265" s="103">
        <v>39000</v>
      </c>
      <c r="L265" s="96">
        <v>40000</v>
      </c>
      <c r="M265" s="96">
        <v>50000</v>
      </c>
      <c r="N265" s="96" t="s">
        <v>6689</v>
      </c>
      <c r="O265" s="96" t="s">
        <v>6690</v>
      </c>
      <c r="P265" s="96" t="s">
        <v>6691</v>
      </c>
      <c r="Q265" s="96" t="s">
        <v>3628</v>
      </c>
      <c r="R265" s="96" t="s">
        <v>3629</v>
      </c>
      <c r="S265" s="103">
        <v>316</v>
      </c>
      <c r="T265" s="91">
        <v>295</v>
      </c>
      <c r="U265" s="103">
        <v>131</v>
      </c>
      <c r="V265" s="103" t="s">
        <v>3630</v>
      </c>
      <c r="W265" s="103" t="s">
        <v>6495</v>
      </c>
      <c r="X265" s="93" t="s">
        <v>1385</v>
      </c>
      <c r="Y265" s="253" t="s">
        <v>3631</v>
      </c>
      <c r="Z265" s="91">
        <v>13503835824</v>
      </c>
      <c r="AA265" s="91" t="s">
        <v>3632</v>
      </c>
      <c r="AB265" s="91"/>
      <c r="AC265" s="91">
        <v>15036920311</v>
      </c>
      <c r="AD265" s="91" t="s">
        <v>6583</v>
      </c>
      <c r="AE265" s="91" t="s">
        <v>6520</v>
      </c>
    </row>
    <row r="266" spans="1:31" s="802" customFormat="1" ht="40.5" customHeight="1">
      <c r="A266" s="800">
        <v>18</v>
      </c>
      <c r="B266" s="800" t="s">
        <v>3633</v>
      </c>
      <c r="C266" s="800" t="s">
        <v>6082</v>
      </c>
      <c r="D266" s="800" t="s">
        <v>3634</v>
      </c>
      <c r="E266" s="805" t="s">
        <v>3635</v>
      </c>
      <c r="F266" s="800">
        <v>63000</v>
      </c>
      <c r="G266" s="800">
        <v>43000</v>
      </c>
      <c r="H266" s="800">
        <v>20000</v>
      </c>
      <c r="I266" s="800">
        <v>0</v>
      </c>
      <c r="J266" s="800">
        <v>0</v>
      </c>
      <c r="K266" s="800">
        <v>0</v>
      </c>
      <c r="L266" s="800">
        <v>600</v>
      </c>
      <c r="M266" s="800">
        <v>20000</v>
      </c>
      <c r="N266" s="800" t="s">
        <v>3636</v>
      </c>
      <c r="O266" s="800" t="s">
        <v>1415</v>
      </c>
      <c r="P266" s="800" t="s">
        <v>1415</v>
      </c>
      <c r="Q266" s="800" t="s">
        <v>1415</v>
      </c>
      <c r="R266" s="800" t="s">
        <v>1415</v>
      </c>
      <c r="S266" s="800">
        <v>200</v>
      </c>
      <c r="T266" s="800">
        <v>0</v>
      </c>
      <c r="U266" s="800">
        <v>200</v>
      </c>
      <c r="V266" s="800" t="s">
        <v>3637</v>
      </c>
      <c r="W266" s="800" t="s">
        <v>6494</v>
      </c>
      <c r="X266" s="800" t="s">
        <v>1385</v>
      </c>
      <c r="Y266" s="801" t="s">
        <v>3638</v>
      </c>
      <c r="Z266" s="806" t="s">
        <v>3639</v>
      </c>
      <c r="AA266" s="800" t="s">
        <v>3640</v>
      </c>
      <c r="AB266" s="806" t="s">
        <v>3641</v>
      </c>
      <c r="AC266" s="806" t="s">
        <v>3642</v>
      </c>
      <c r="AD266" s="800" t="s">
        <v>6583</v>
      </c>
      <c r="AE266" s="800" t="s">
        <v>6520</v>
      </c>
    </row>
    <row r="267" spans="1:31" ht="40.5" customHeight="1">
      <c r="A267" s="91">
        <v>19</v>
      </c>
      <c r="B267" s="91" t="s">
        <v>3643</v>
      </c>
      <c r="C267" s="91" t="s">
        <v>6499</v>
      </c>
      <c r="D267" s="91" t="s">
        <v>3644</v>
      </c>
      <c r="E267" s="91"/>
      <c r="F267" s="91">
        <v>200000</v>
      </c>
      <c r="G267" s="91">
        <v>0</v>
      </c>
      <c r="H267" s="91">
        <v>200000</v>
      </c>
      <c r="I267" s="91">
        <v>0</v>
      </c>
      <c r="J267" s="91">
        <v>0</v>
      </c>
      <c r="K267" s="91">
        <v>0</v>
      </c>
      <c r="L267" s="91">
        <v>0</v>
      </c>
      <c r="M267" s="91">
        <v>0</v>
      </c>
      <c r="N267" s="91" t="s">
        <v>3645</v>
      </c>
      <c r="O267" s="91" t="s">
        <v>1415</v>
      </c>
      <c r="P267" s="91" t="s">
        <v>1415</v>
      </c>
      <c r="Q267" s="91" t="s">
        <v>1415</v>
      </c>
      <c r="R267" s="91" t="s">
        <v>1415</v>
      </c>
      <c r="S267" s="91">
        <v>3000</v>
      </c>
      <c r="T267" s="91">
        <v>0</v>
      </c>
      <c r="U267" s="91">
        <v>500</v>
      </c>
      <c r="V267" s="91" t="s">
        <v>3646</v>
      </c>
      <c r="W267" s="91" t="s">
        <v>6494</v>
      </c>
      <c r="X267" s="91" t="s">
        <v>1385</v>
      </c>
      <c r="Y267" s="247" t="s">
        <v>3647</v>
      </c>
      <c r="Z267" s="104">
        <v>13303838888</v>
      </c>
      <c r="AA267" s="91" t="s">
        <v>3648</v>
      </c>
      <c r="AB267" s="91" t="s">
        <v>3649</v>
      </c>
      <c r="AC267" s="104">
        <v>13663836894</v>
      </c>
      <c r="AD267" s="385" t="s">
        <v>6583</v>
      </c>
      <c r="AE267" s="385" t="s">
        <v>3650</v>
      </c>
    </row>
    <row r="268" spans="1:31" ht="40.5" customHeight="1">
      <c r="A268" s="91">
        <v>20</v>
      </c>
      <c r="B268" s="91" t="s">
        <v>3651</v>
      </c>
      <c r="C268" s="91" t="s">
        <v>1366</v>
      </c>
      <c r="D268" s="91" t="s">
        <v>3652</v>
      </c>
      <c r="E268" s="91" t="s">
        <v>5905</v>
      </c>
      <c r="F268" s="91">
        <v>63140</v>
      </c>
      <c r="G268" s="91">
        <v>0</v>
      </c>
      <c r="H268" s="91">
        <v>63140</v>
      </c>
      <c r="I268" s="91">
        <v>0</v>
      </c>
      <c r="J268" s="91">
        <v>0</v>
      </c>
      <c r="K268" s="91">
        <v>0</v>
      </c>
      <c r="L268" s="91">
        <v>0</v>
      </c>
      <c r="M268" s="91">
        <v>10268</v>
      </c>
      <c r="N268" s="91" t="s">
        <v>3653</v>
      </c>
      <c r="O268" s="91" t="s">
        <v>3654</v>
      </c>
      <c r="P268" s="91" t="s">
        <v>3655</v>
      </c>
      <c r="Q268" s="91" t="s">
        <v>1415</v>
      </c>
      <c r="R268" s="91" t="s">
        <v>3655</v>
      </c>
      <c r="S268" s="91">
        <v>0</v>
      </c>
      <c r="T268" s="91">
        <v>0</v>
      </c>
      <c r="U268" s="91">
        <v>0</v>
      </c>
      <c r="V268" s="91" t="s">
        <v>3656</v>
      </c>
      <c r="W268" s="91" t="s">
        <v>6494</v>
      </c>
      <c r="X268" s="91" t="s">
        <v>1385</v>
      </c>
      <c r="Y268" s="247" t="s">
        <v>3657</v>
      </c>
      <c r="Z268" s="91">
        <v>13592440009</v>
      </c>
      <c r="AA268" s="91" t="s">
        <v>3658</v>
      </c>
      <c r="AB268" s="91" t="s">
        <v>3659</v>
      </c>
      <c r="AC268" s="91">
        <v>18749771132</v>
      </c>
      <c r="AD268" s="91" t="s">
        <v>6511</v>
      </c>
      <c r="AE268" s="91" t="s">
        <v>6520</v>
      </c>
    </row>
    <row r="269" spans="1:31" ht="40.5" customHeight="1">
      <c r="A269" s="91">
        <v>21</v>
      </c>
      <c r="B269" s="91" t="s">
        <v>3660</v>
      </c>
      <c r="C269" s="91" t="s">
        <v>1366</v>
      </c>
      <c r="D269" s="91" t="s">
        <v>3661</v>
      </c>
      <c r="E269" s="105" t="s">
        <v>3662</v>
      </c>
      <c r="F269" s="91">
        <v>83329</v>
      </c>
      <c r="G269" s="91">
        <v>83329</v>
      </c>
      <c r="H269" s="91">
        <v>0</v>
      </c>
      <c r="I269" s="91">
        <v>0</v>
      </c>
      <c r="J269" s="91">
        <v>0</v>
      </c>
      <c r="K269" s="91">
        <v>0</v>
      </c>
      <c r="L269" s="91">
        <v>0</v>
      </c>
      <c r="M269" s="91">
        <v>20000</v>
      </c>
      <c r="N269" s="91" t="s">
        <v>3663</v>
      </c>
      <c r="O269" s="91" t="s">
        <v>3664</v>
      </c>
      <c r="P269" s="91" t="s">
        <v>1415</v>
      </c>
      <c r="Q269" s="91" t="s">
        <v>1415</v>
      </c>
      <c r="R269" s="91" t="s">
        <v>6504</v>
      </c>
      <c r="S269" s="91">
        <v>0</v>
      </c>
      <c r="T269" s="91">
        <v>0</v>
      </c>
      <c r="U269" s="91">
        <v>0</v>
      </c>
      <c r="V269" s="91" t="s">
        <v>3656</v>
      </c>
      <c r="W269" s="91" t="s">
        <v>3665</v>
      </c>
      <c r="X269" s="91" t="s">
        <v>1385</v>
      </c>
      <c r="Y269" s="247" t="s">
        <v>3657</v>
      </c>
      <c r="Z269" s="91">
        <v>13592440009</v>
      </c>
      <c r="AA269" s="91" t="s">
        <v>3658</v>
      </c>
      <c r="AB269" s="91" t="s">
        <v>3659</v>
      </c>
      <c r="AC269" s="91">
        <v>18749771132</v>
      </c>
      <c r="AD269" s="91" t="s">
        <v>6511</v>
      </c>
      <c r="AE269" s="91" t="s">
        <v>6520</v>
      </c>
    </row>
    <row r="270" spans="1:31" ht="40.5" customHeight="1">
      <c r="A270" s="91"/>
      <c r="B270" s="119" t="s">
        <v>3893</v>
      </c>
      <c r="C270" s="91"/>
      <c r="D270" s="119" t="s">
        <v>7114</v>
      </c>
      <c r="E270" s="105"/>
      <c r="F270" s="8">
        <f>SUM(F271:F294)</f>
        <v>2149590</v>
      </c>
      <c r="G270" s="91"/>
      <c r="H270" s="91"/>
      <c r="I270" s="91"/>
      <c r="J270" s="91"/>
      <c r="K270" s="91"/>
      <c r="L270" s="91"/>
      <c r="M270" s="8">
        <f>SUM(M271:M294)</f>
        <v>309000</v>
      </c>
      <c r="N270" s="91"/>
      <c r="O270" s="91"/>
      <c r="P270" s="91"/>
      <c r="Q270" s="91"/>
      <c r="R270" s="91"/>
      <c r="S270" s="91"/>
      <c r="T270" s="91"/>
      <c r="U270" s="91"/>
      <c r="V270" s="91"/>
      <c r="W270" s="91"/>
      <c r="X270" s="91"/>
      <c r="Y270" s="247"/>
      <c r="Z270" s="91"/>
      <c r="AA270" s="91"/>
      <c r="AB270" s="91"/>
      <c r="AC270" s="91"/>
      <c r="AD270" s="91"/>
      <c r="AE270" s="91"/>
    </row>
    <row r="271" spans="1:31" ht="67.5">
      <c r="A271" s="91">
        <v>22</v>
      </c>
      <c r="B271" s="106" t="s">
        <v>3666</v>
      </c>
      <c r="C271" s="107" t="s">
        <v>3996</v>
      </c>
      <c r="D271" s="106" t="s">
        <v>3075</v>
      </c>
      <c r="E271" s="107" t="s">
        <v>1420</v>
      </c>
      <c r="F271" s="106">
        <v>119000</v>
      </c>
      <c r="G271" s="107">
        <v>119000</v>
      </c>
      <c r="H271" s="106"/>
      <c r="I271" s="107"/>
      <c r="J271" s="106"/>
      <c r="K271" s="107"/>
      <c r="L271" s="106">
        <v>160</v>
      </c>
      <c r="M271" s="107">
        <v>21000</v>
      </c>
      <c r="N271" s="106" t="s">
        <v>3667</v>
      </c>
      <c r="O271" s="107" t="s">
        <v>3668</v>
      </c>
      <c r="P271" s="106" t="s">
        <v>3669</v>
      </c>
      <c r="Q271" s="107" t="s">
        <v>1415</v>
      </c>
      <c r="R271" s="106" t="s">
        <v>1415</v>
      </c>
      <c r="S271" s="107">
        <v>129</v>
      </c>
      <c r="T271" s="106">
        <v>0</v>
      </c>
      <c r="U271" s="107">
        <v>129</v>
      </c>
      <c r="V271" s="106" t="s">
        <v>3670</v>
      </c>
      <c r="W271" s="107" t="s">
        <v>6494</v>
      </c>
      <c r="X271" s="106" t="s">
        <v>6495</v>
      </c>
      <c r="Y271" s="254" t="s">
        <v>3671</v>
      </c>
      <c r="Z271" s="106">
        <v>13303812683</v>
      </c>
      <c r="AA271" s="107" t="s">
        <v>3672</v>
      </c>
      <c r="AB271" s="107" t="s">
        <v>3673</v>
      </c>
      <c r="AC271" s="106">
        <v>13343842158</v>
      </c>
      <c r="AD271" s="529" t="s">
        <v>3070</v>
      </c>
      <c r="AE271" s="529" t="s">
        <v>1582</v>
      </c>
    </row>
    <row r="272" spans="1:31" ht="94.5">
      <c r="A272" s="91">
        <v>23</v>
      </c>
      <c r="B272" s="106" t="s">
        <v>3674</v>
      </c>
      <c r="C272" s="107" t="s">
        <v>3996</v>
      </c>
      <c r="D272" s="106" t="s">
        <v>3675</v>
      </c>
      <c r="E272" s="107" t="s">
        <v>3676</v>
      </c>
      <c r="F272" s="106">
        <v>250000</v>
      </c>
      <c r="G272" s="107">
        <v>0</v>
      </c>
      <c r="H272" s="106">
        <v>250000</v>
      </c>
      <c r="I272" s="107">
        <v>0</v>
      </c>
      <c r="J272" s="106">
        <v>0</v>
      </c>
      <c r="K272" s="107">
        <v>0</v>
      </c>
      <c r="L272" s="106">
        <v>3150</v>
      </c>
      <c r="M272" s="107"/>
      <c r="N272" s="106" t="s">
        <v>3677</v>
      </c>
      <c r="O272" s="107" t="s">
        <v>3678</v>
      </c>
      <c r="P272" s="106" t="s">
        <v>1415</v>
      </c>
      <c r="Q272" s="107" t="s">
        <v>1415</v>
      </c>
      <c r="R272" s="106" t="s">
        <v>3679</v>
      </c>
      <c r="S272" s="107">
        <v>416</v>
      </c>
      <c r="T272" s="106">
        <v>0</v>
      </c>
      <c r="U272" s="107">
        <v>416</v>
      </c>
      <c r="V272" s="106" t="s">
        <v>3680</v>
      </c>
      <c r="W272" s="107" t="s">
        <v>6494</v>
      </c>
      <c r="X272" s="106" t="s">
        <v>6495</v>
      </c>
      <c r="Y272" s="254" t="s">
        <v>3681</v>
      </c>
      <c r="Z272" s="106">
        <v>13592544700</v>
      </c>
      <c r="AA272" s="107" t="s">
        <v>3682</v>
      </c>
      <c r="AB272" s="107" t="s">
        <v>3683</v>
      </c>
      <c r="AC272" s="106">
        <v>18336366696</v>
      </c>
      <c r="AD272" s="529" t="s">
        <v>4925</v>
      </c>
      <c r="AE272" s="529" t="s">
        <v>3071</v>
      </c>
    </row>
    <row r="273" spans="1:31" ht="54">
      <c r="A273" s="91">
        <v>24</v>
      </c>
      <c r="B273" s="106" t="s">
        <v>3684</v>
      </c>
      <c r="C273" s="107" t="s">
        <v>3996</v>
      </c>
      <c r="D273" s="106" t="s">
        <v>3076</v>
      </c>
      <c r="E273" s="107" t="s">
        <v>3685</v>
      </c>
      <c r="F273" s="106">
        <v>43000</v>
      </c>
      <c r="G273" s="107"/>
      <c r="H273" s="106">
        <v>20000</v>
      </c>
      <c r="I273" s="107">
        <v>10000</v>
      </c>
      <c r="J273" s="106"/>
      <c r="K273" s="107">
        <v>13000</v>
      </c>
      <c r="L273" s="106">
        <v>200</v>
      </c>
      <c r="M273" s="107"/>
      <c r="N273" s="106" t="s">
        <v>3686</v>
      </c>
      <c r="O273" s="107" t="s">
        <v>1415</v>
      </c>
      <c r="P273" s="106" t="s">
        <v>1415</v>
      </c>
      <c r="Q273" s="107" t="s">
        <v>1415</v>
      </c>
      <c r="R273" s="106" t="s">
        <v>1415</v>
      </c>
      <c r="S273" s="107">
        <v>30</v>
      </c>
      <c r="T273" s="106"/>
      <c r="U273" s="107">
        <v>30</v>
      </c>
      <c r="V273" s="106" t="s">
        <v>3687</v>
      </c>
      <c r="W273" s="107" t="s">
        <v>6494</v>
      </c>
      <c r="X273" s="106" t="s">
        <v>6495</v>
      </c>
      <c r="Y273" s="254" t="s">
        <v>3688</v>
      </c>
      <c r="Z273" s="106">
        <v>13803715357</v>
      </c>
      <c r="AA273" s="107" t="s">
        <v>3689</v>
      </c>
      <c r="AB273" s="107" t="s">
        <v>3690</v>
      </c>
      <c r="AC273" s="106" t="s">
        <v>3691</v>
      </c>
      <c r="AD273" s="529" t="s">
        <v>4925</v>
      </c>
      <c r="AE273" s="529" t="s">
        <v>3071</v>
      </c>
    </row>
    <row r="274" spans="1:31" ht="54">
      <c r="A274" s="91">
        <v>25</v>
      </c>
      <c r="B274" s="106" t="s">
        <v>3692</v>
      </c>
      <c r="C274" s="107" t="s">
        <v>3996</v>
      </c>
      <c r="D274" s="106" t="s">
        <v>3077</v>
      </c>
      <c r="E274" s="108" t="s">
        <v>3693</v>
      </c>
      <c r="F274" s="109">
        <v>120000</v>
      </c>
      <c r="G274" s="110"/>
      <c r="H274" s="111"/>
      <c r="I274" s="110"/>
      <c r="J274" s="111"/>
      <c r="K274" s="110"/>
      <c r="L274" s="109"/>
      <c r="M274" s="112"/>
      <c r="N274" s="109" t="s">
        <v>3694</v>
      </c>
      <c r="O274" s="112" t="s">
        <v>3695</v>
      </c>
      <c r="P274" s="109" t="s">
        <v>3696</v>
      </c>
      <c r="Q274" s="112" t="s">
        <v>3697</v>
      </c>
      <c r="R274" s="109" t="s">
        <v>4594</v>
      </c>
      <c r="S274" s="110"/>
      <c r="T274" s="111"/>
      <c r="U274" s="110"/>
      <c r="V274" s="111" t="s">
        <v>3698</v>
      </c>
      <c r="W274" s="110" t="s">
        <v>6494</v>
      </c>
      <c r="X274" s="109" t="s">
        <v>6495</v>
      </c>
      <c r="Y274" s="255" t="s">
        <v>3699</v>
      </c>
      <c r="Z274" s="106">
        <v>18039337777</v>
      </c>
      <c r="AA274" s="107" t="s">
        <v>3700</v>
      </c>
      <c r="AB274" s="107"/>
      <c r="AC274" s="106">
        <v>18638110000</v>
      </c>
      <c r="AD274" s="529" t="s">
        <v>4925</v>
      </c>
      <c r="AE274" s="529" t="s">
        <v>3071</v>
      </c>
    </row>
    <row r="275" spans="1:31" ht="81">
      <c r="A275" s="91">
        <v>26</v>
      </c>
      <c r="B275" s="106" t="s">
        <v>3701</v>
      </c>
      <c r="C275" s="107" t="s">
        <v>3996</v>
      </c>
      <c r="D275" s="106" t="s">
        <v>3078</v>
      </c>
      <c r="E275" s="113" t="s">
        <v>3702</v>
      </c>
      <c r="F275" s="106">
        <v>70000</v>
      </c>
      <c r="G275" s="107"/>
      <c r="H275" s="106">
        <v>70000</v>
      </c>
      <c r="I275" s="107"/>
      <c r="J275" s="106"/>
      <c r="K275" s="107"/>
      <c r="L275" s="106"/>
      <c r="M275" s="107"/>
      <c r="N275" s="106" t="s">
        <v>3703</v>
      </c>
      <c r="O275" s="107" t="s">
        <v>1415</v>
      </c>
      <c r="P275" s="106" t="s">
        <v>3704</v>
      </c>
      <c r="Q275" s="107" t="s">
        <v>1415</v>
      </c>
      <c r="R275" s="106" t="s">
        <v>3705</v>
      </c>
      <c r="S275" s="107">
        <v>20</v>
      </c>
      <c r="T275" s="106"/>
      <c r="U275" s="107">
        <v>20</v>
      </c>
      <c r="V275" s="106" t="s">
        <v>3706</v>
      </c>
      <c r="W275" s="107" t="s">
        <v>6494</v>
      </c>
      <c r="X275" s="109" t="s">
        <v>6495</v>
      </c>
      <c r="Y275" s="254" t="s">
        <v>3707</v>
      </c>
      <c r="Z275" s="106">
        <v>13503715773</v>
      </c>
      <c r="AA275" s="107" t="s">
        <v>3708</v>
      </c>
      <c r="AB275" s="107" t="s">
        <v>3709</v>
      </c>
      <c r="AC275" s="106">
        <v>18736037666</v>
      </c>
      <c r="AD275" s="529" t="s">
        <v>1591</v>
      </c>
      <c r="AE275" s="529" t="s">
        <v>3071</v>
      </c>
    </row>
    <row r="276" spans="1:31" ht="81">
      <c r="A276" s="91">
        <v>27</v>
      </c>
      <c r="B276" s="106" t="s">
        <v>3710</v>
      </c>
      <c r="C276" s="107" t="s">
        <v>3994</v>
      </c>
      <c r="D276" s="106" t="s">
        <v>3079</v>
      </c>
      <c r="E276" s="113" t="s">
        <v>3711</v>
      </c>
      <c r="F276" s="106">
        <v>22000</v>
      </c>
      <c r="G276" s="107"/>
      <c r="H276" s="106">
        <v>22000</v>
      </c>
      <c r="I276" s="107"/>
      <c r="J276" s="106"/>
      <c r="K276" s="107"/>
      <c r="L276" s="106">
        <v>17000</v>
      </c>
      <c r="M276" s="107">
        <v>3000</v>
      </c>
      <c r="N276" s="106" t="s">
        <v>3712</v>
      </c>
      <c r="O276" s="107" t="s">
        <v>3713</v>
      </c>
      <c r="P276" s="106" t="s">
        <v>3714</v>
      </c>
      <c r="Q276" s="107" t="s">
        <v>3715</v>
      </c>
      <c r="R276" s="106" t="s">
        <v>3716</v>
      </c>
      <c r="S276" s="107">
        <v>17.15</v>
      </c>
      <c r="T276" s="106">
        <v>17.15</v>
      </c>
      <c r="U276" s="107"/>
      <c r="V276" s="106" t="s">
        <v>3717</v>
      </c>
      <c r="W276" s="107" t="s">
        <v>6494</v>
      </c>
      <c r="X276" s="109" t="s">
        <v>6495</v>
      </c>
      <c r="Y276" s="254" t="s">
        <v>3718</v>
      </c>
      <c r="Z276" s="106" t="s">
        <v>3719</v>
      </c>
      <c r="AA276" s="107" t="s">
        <v>3720</v>
      </c>
      <c r="AB276" s="107" t="s">
        <v>3721</v>
      </c>
      <c r="AC276" s="106" t="s">
        <v>3722</v>
      </c>
      <c r="AD276" s="530" t="s">
        <v>1591</v>
      </c>
      <c r="AE276" s="529" t="s">
        <v>4225</v>
      </c>
    </row>
    <row r="277" spans="1:31" ht="54">
      <c r="A277" s="91">
        <v>28</v>
      </c>
      <c r="B277" s="106" t="s">
        <v>3723</v>
      </c>
      <c r="C277" s="107" t="s">
        <v>3994</v>
      </c>
      <c r="D277" s="106" t="s">
        <v>3080</v>
      </c>
      <c r="E277" s="113" t="s">
        <v>3104</v>
      </c>
      <c r="F277" s="106">
        <v>20000</v>
      </c>
      <c r="G277" s="107">
        <v>0</v>
      </c>
      <c r="H277" s="106">
        <v>20000</v>
      </c>
      <c r="I277" s="107">
        <v>0</v>
      </c>
      <c r="J277" s="106">
        <v>0</v>
      </c>
      <c r="K277" s="107">
        <v>0</v>
      </c>
      <c r="L277" s="106">
        <v>15000</v>
      </c>
      <c r="M277" s="107">
        <v>5000</v>
      </c>
      <c r="N277" s="106" t="s">
        <v>3724</v>
      </c>
      <c r="O277" s="107" t="s">
        <v>3725</v>
      </c>
      <c r="P277" s="106" t="s">
        <v>3726</v>
      </c>
      <c r="Q277" s="107" t="s">
        <v>3727</v>
      </c>
      <c r="R277" s="106" t="s">
        <v>3728</v>
      </c>
      <c r="S277" s="107">
        <v>27</v>
      </c>
      <c r="T277" s="106">
        <v>27</v>
      </c>
      <c r="U277" s="107"/>
      <c r="V277" s="106" t="s">
        <v>3729</v>
      </c>
      <c r="W277" s="107" t="s">
        <v>6494</v>
      </c>
      <c r="X277" s="106" t="s">
        <v>6495</v>
      </c>
      <c r="Y277" s="254" t="s">
        <v>3730</v>
      </c>
      <c r="Z277" s="106">
        <v>13803837272</v>
      </c>
      <c r="AA277" s="107" t="s">
        <v>3731</v>
      </c>
      <c r="AB277" s="107" t="s">
        <v>3732</v>
      </c>
      <c r="AC277" s="106">
        <v>15286819390</v>
      </c>
      <c r="AD277" s="529" t="s">
        <v>4925</v>
      </c>
      <c r="AE277" s="529" t="s">
        <v>4225</v>
      </c>
    </row>
    <row r="278" spans="1:31" ht="67.5">
      <c r="A278" s="91">
        <v>29</v>
      </c>
      <c r="B278" s="106" t="s">
        <v>3733</v>
      </c>
      <c r="C278" s="107" t="s">
        <v>3994</v>
      </c>
      <c r="D278" s="106" t="s">
        <v>3734</v>
      </c>
      <c r="E278" s="113" t="s">
        <v>3735</v>
      </c>
      <c r="F278" s="106">
        <v>80000</v>
      </c>
      <c r="G278" s="107"/>
      <c r="H278" s="106">
        <v>25000</v>
      </c>
      <c r="I278" s="107">
        <v>55000</v>
      </c>
      <c r="J278" s="106"/>
      <c r="K278" s="107"/>
      <c r="L278" s="106">
        <v>22000</v>
      </c>
      <c r="M278" s="107">
        <v>10000</v>
      </c>
      <c r="N278" s="106" t="s">
        <v>3736</v>
      </c>
      <c r="O278" s="107" t="s">
        <v>3737</v>
      </c>
      <c r="P278" s="106" t="s">
        <v>3738</v>
      </c>
      <c r="Q278" s="107" t="s">
        <v>3739</v>
      </c>
      <c r="R278" s="106" t="s">
        <v>3740</v>
      </c>
      <c r="S278" s="107">
        <v>311</v>
      </c>
      <c r="T278" s="106">
        <v>311</v>
      </c>
      <c r="U278" s="107"/>
      <c r="V278" s="106" t="s">
        <v>3741</v>
      </c>
      <c r="W278" s="107" t="s">
        <v>6494</v>
      </c>
      <c r="X278" s="109" t="s">
        <v>6495</v>
      </c>
      <c r="Y278" s="254" t="s">
        <v>3742</v>
      </c>
      <c r="Z278" s="106">
        <v>13213233113</v>
      </c>
      <c r="AA278" s="107" t="s">
        <v>3743</v>
      </c>
      <c r="AB278" s="107" t="s">
        <v>3744</v>
      </c>
      <c r="AC278" s="106">
        <v>18339910915</v>
      </c>
      <c r="AD278" s="529" t="s">
        <v>4925</v>
      </c>
      <c r="AE278" s="531" t="s">
        <v>3072</v>
      </c>
    </row>
    <row r="279" spans="1:31" ht="54">
      <c r="A279" s="91">
        <v>30</v>
      </c>
      <c r="B279" s="106" t="s">
        <v>3745</v>
      </c>
      <c r="C279" s="107" t="s">
        <v>3994</v>
      </c>
      <c r="D279" s="106" t="s">
        <v>3081</v>
      </c>
      <c r="E279" s="113" t="s">
        <v>3746</v>
      </c>
      <c r="F279" s="106">
        <v>32000</v>
      </c>
      <c r="G279" s="107"/>
      <c r="H279" s="106">
        <v>32000</v>
      </c>
      <c r="I279" s="107"/>
      <c r="J279" s="106"/>
      <c r="K279" s="107"/>
      <c r="L279" s="106">
        <v>18000</v>
      </c>
      <c r="M279" s="107">
        <v>6000</v>
      </c>
      <c r="N279" s="106" t="s">
        <v>1474</v>
      </c>
      <c r="O279" s="107" t="s">
        <v>3747</v>
      </c>
      <c r="P279" s="106" t="s">
        <v>3748</v>
      </c>
      <c r="Q279" s="107" t="s">
        <v>3749</v>
      </c>
      <c r="R279" s="106" t="s">
        <v>3750</v>
      </c>
      <c r="S279" s="107">
        <v>34.5</v>
      </c>
      <c r="T279" s="114">
        <v>34.5</v>
      </c>
      <c r="U279" s="107"/>
      <c r="V279" s="106" t="s">
        <v>3751</v>
      </c>
      <c r="W279" s="107" t="s">
        <v>6494</v>
      </c>
      <c r="X279" s="109" t="s">
        <v>6495</v>
      </c>
      <c r="Y279" s="254" t="s">
        <v>3752</v>
      </c>
      <c r="Z279" s="106">
        <v>18603855588</v>
      </c>
      <c r="AA279" s="107" t="s">
        <v>3753</v>
      </c>
      <c r="AB279" s="107"/>
      <c r="AC279" s="106">
        <v>13937170700</v>
      </c>
      <c r="AD279" s="529" t="s">
        <v>4925</v>
      </c>
      <c r="AE279" s="531" t="s">
        <v>3072</v>
      </c>
    </row>
    <row r="280" spans="1:31" ht="81">
      <c r="A280" s="91">
        <v>31</v>
      </c>
      <c r="B280" s="106" t="s">
        <v>3754</v>
      </c>
      <c r="C280" s="107" t="s">
        <v>3994</v>
      </c>
      <c r="D280" s="106" t="s">
        <v>3082</v>
      </c>
      <c r="E280" s="113" t="s">
        <v>3755</v>
      </c>
      <c r="F280" s="106">
        <v>10200</v>
      </c>
      <c r="G280" s="107">
        <v>460</v>
      </c>
      <c r="H280" s="106">
        <v>2940</v>
      </c>
      <c r="I280" s="107">
        <v>6800</v>
      </c>
      <c r="J280" s="106"/>
      <c r="K280" s="107"/>
      <c r="L280" s="106">
        <v>5500</v>
      </c>
      <c r="M280" s="107">
        <v>3000</v>
      </c>
      <c r="N280" s="106" t="s">
        <v>3756</v>
      </c>
      <c r="O280" s="107" t="s">
        <v>3757</v>
      </c>
      <c r="P280" s="106" t="s">
        <v>3758</v>
      </c>
      <c r="Q280" s="107" t="s">
        <v>3759</v>
      </c>
      <c r="R280" s="106" t="s">
        <v>3760</v>
      </c>
      <c r="S280" s="107">
        <v>27</v>
      </c>
      <c r="T280" s="106">
        <v>27</v>
      </c>
      <c r="U280" s="107"/>
      <c r="V280" s="106" t="s">
        <v>3761</v>
      </c>
      <c r="W280" s="107" t="s">
        <v>6494</v>
      </c>
      <c r="X280" s="109" t="s">
        <v>6495</v>
      </c>
      <c r="Y280" s="254" t="s">
        <v>3762</v>
      </c>
      <c r="Z280" s="106" t="s">
        <v>3763</v>
      </c>
      <c r="AA280" s="107" t="s">
        <v>3762</v>
      </c>
      <c r="AB280" s="107"/>
      <c r="AC280" s="106">
        <v>13938580678</v>
      </c>
      <c r="AD280" s="529" t="s">
        <v>4925</v>
      </c>
      <c r="AE280" s="531" t="s">
        <v>3072</v>
      </c>
    </row>
    <row r="281" spans="1:31" ht="67.5">
      <c r="A281" s="91">
        <v>32</v>
      </c>
      <c r="B281" s="106" t="s">
        <v>3764</v>
      </c>
      <c r="C281" s="107" t="s">
        <v>3994</v>
      </c>
      <c r="D281" s="106" t="s">
        <v>3083</v>
      </c>
      <c r="E281" s="115" t="s">
        <v>3765</v>
      </c>
      <c r="F281" s="116">
        <v>80000</v>
      </c>
      <c r="G281" s="117"/>
      <c r="H281" s="116">
        <v>80000</v>
      </c>
      <c r="I281" s="117"/>
      <c r="J281" s="116"/>
      <c r="K281" s="117"/>
      <c r="L281" s="116">
        <v>42000</v>
      </c>
      <c r="M281" s="117">
        <v>28000</v>
      </c>
      <c r="N281" s="116" t="s">
        <v>3766</v>
      </c>
      <c r="O281" s="117" t="s">
        <v>3767</v>
      </c>
      <c r="P281" s="116" t="s">
        <v>3768</v>
      </c>
      <c r="Q281" s="117" t="s">
        <v>3769</v>
      </c>
      <c r="R281" s="116" t="s">
        <v>3770</v>
      </c>
      <c r="S281" s="117">
        <v>35</v>
      </c>
      <c r="T281" s="116">
        <v>35</v>
      </c>
      <c r="U281" s="117"/>
      <c r="V281" s="116" t="s">
        <v>3771</v>
      </c>
      <c r="W281" s="117" t="s">
        <v>6494</v>
      </c>
      <c r="X281" s="109" t="s">
        <v>6495</v>
      </c>
      <c r="Y281" s="256" t="s">
        <v>3772</v>
      </c>
      <c r="Z281" s="106">
        <v>15837108668</v>
      </c>
      <c r="AA281" s="107" t="s">
        <v>3773</v>
      </c>
      <c r="AB281" s="107" t="s">
        <v>3774</v>
      </c>
      <c r="AC281" s="106" t="s">
        <v>3775</v>
      </c>
      <c r="AD281" s="529" t="s">
        <v>1591</v>
      </c>
      <c r="AE281" s="531" t="s">
        <v>3072</v>
      </c>
    </row>
    <row r="282" spans="1:31" ht="81">
      <c r="A282" s="91">
        <v>33</v>
      </c>
      <c r="B282" s="106" t="s">
        <v>3776</v>
      </c>
      <c r="C282" s="107" t="s">
        <v>3994</v>
      </c>
      <c r="D282" s="106" t="s">
        <v>3084</v>
      </c>
      <c r="E282" s="113" t="s">
        <v>2823</v>
      </c>
      <c r="F282" s="106">
        <v>110000</v>
      </c>
      <c r="G282" s="107"/>
      <c r="H282" s="106">
        <v>110000</v>
      </c>
      <c r="I282" s="107"/>
      <c r="J282" s="106"/>
      <c r="K282" s="107"/>
      <c r="L282" s="106">
        <v>25000</v>
      </c>
      <c r="M282" s="107">
        <v>20000</v>
      </c>
      <c r="N282" s="106" t="s">
        <v>1447</v>
      </c>
      <c r="O282" s="107" t="s">
        <v>3777</v>
      </c>
      <c r="P282" s="106" t="s">
        <v>3778</v>
      </c>
      <c r="Q282" s="107" t="s">
        <v>3779</v>
      </c>
      <c r="R282" s="106" t="s">
        <v>3780</v>
      </c>
      <c r="S282" s="107">
        <v>60</v>
      </c>
      <c r="T282" s="106">
        <v>60</v>
      </c>
      <c r="U282" s="107"/>
      <c r="V282" s="106" t="s">
        <v>3781</v>
      </c>
      <c r="W282" s="107" t="s">
        <v>6494</v>
      </c>
      <c r="X282" s="109" t="s">
        <v>6495</v>
      </c>
      <c r="Y282" s="254" t="s">
        <v>3782</v>
      </c>
      <c r="Z282" s="106" t="s">
        <v>3783</v>
      </c>
      <c r="AA282" s="107" t="s">
        <v>3784</v>
      </c>
      <c r="AB282" s="107" t="s">
        <v>3785</v>
      </c>
      <c r="AC282" s="106" t="s">
        <v>3786</v>
      </c>
      <c r="AD282" s="529" t="s">
        <v>1591</v>
      </c>
      <c r="AE282" s="531" t="s">
        <v>3072</v>
      </c>
    </row>
    <row r="283" spans="1:31" ht="81">
      <c r="A283" s="91">
        <v>34</v>
      </c>
      <c r="B283" s="106" t="s">
        <v>3787</v>
      </c>
      <c r="C283" s="107" t="s">
        <v>3994</v>
      </c>
      <c r="D283" s="106" t="s">
        <v>3085</v>
      </c>
      <c r="E283" s="113" t="s">
        <v>3788</v>
      </c>
      <c r="F283" s="106">
        <v>300000</v>
      </c>
      <c r="G283" s="107"/>
      <c r="H283" s="106">
        <v>300000</v>
      </c>
      <c r="I283" s="107"/>
      <c r="J283" s="106"/>
      <c r="K283" s="107"/>
      <c r="L283" s="106">
        <v>76956</v>
      </c>
      <c r="M283" s="107">
        <v>54500</v>
      </c>
      <c r="N283" s="106" t="s">
        <v>1447</v>
      </c>
      <c r="O283" s="107" t="s">
        <v>3789</v>
      </c>
      <c r="P283" s="106" t="s">
        <v>3790</v>
      </c>
      <c r="Q283" s="107" t="s">
        <v>3791</v>
      </c>
      <c r="R283" s="106" t="s">
        <v>3792</v>
      </c>
      <c r="S283" s="107">
        <v>75.758</v>
      </c>
      <c r="T283" s="106">
        <v>75.758</v>
      </c>
      <c r="U283" s="107">
        <v>0</v>
      </c>
      <c r="V283" s="106" t="s">
        <v>3793</v>
      </c>
      <c r="W283" s="107" t="s">
        <v>6494</v>
      </c>
      <c r="X283" s="109" t="s">
        <v>6495</v>
      </c>
      <c r="Y283" s="254" t="s">
        <v>3794</v>
      </c>
      <c r="Z283" s="106"/>
      <c r="AA283" s="107" t="s">
        <v>3795</v>
      </c>
      <c r="AB283" s="107"/>
      <c r="AC283" s="106">
        <v>15515623597</v>
      </c>
      <c r="AD283" s="529" t="s">
        <v>1591</v>
      </c>
      <c r="AE283" s="531" t="s">
        <v>3072</v>
      </c>
    </row>
    <row r="284" spans="1:31" ht="67.5">
      <c r="A284" s="91">
        <v>35</v>
      </c>
      <c r="B284" s="106" t="s">
        <v>3796</v>
      </c>
      <c r="C284" s="107" t="s">
        <v>3994</v>
      </c>
      <c r="D284" s="106" t="s">
        <v>3086</v>
      </c>
      <c r="E284" s="113" t="s">
        <v>3073</v>
      </c>
      <c r="F284" s="106">
        <v>120000</v>
      </c>
      <c r="G284" s="107"/>
      <c r="H284" s="106">
        <v>120000</v>
      </c>
      <c r="I284" s="107"/>
      <c r="J284" s="106"/>
      <c r="K284" s="107"/>
      <c r="L284" s="106">
        <v>38640</v>
      </c>
      <c r="M284" s="107">
        <v>35000</v>
      </c>
      <c r="N284" s="106" t="s">
        <v>3797</v>
      </c>
      <c r="O284" s="107" t="s">
        <v>3798</v>
      </c>
      <c r="P284" s="106" t="s">
        <v>3799</v>
      </c>
      <c r="Q284" s="107" t="s">
        <v>3800</v>
      </c>
      <c r="R284" s="106" t="s">
        <v>3801</v>
      </c>
      <c r="S284" s="107">
        <v>30</v>
      </c>
      <c r="T284" s="106">
        <v>30</v>
      </c>
      <c r="U284" s="107"/>
      <c r="V284" s="106" t="s">
        <v>3802</v>
      </c>
      <c r="W284" s="107" t="s">
        <v>6494</v>
      </c>
      <c r="X284" s="109" t="s">
        <v>6495</v>
      </c>
      <c r="Y284" s="254" t="s">
        <v>3803</v>
      </c>
      <c r="Z284" s="106" t="s">
        <v>3804</v>
      </c>
      <c r="AA284" s="107" t="s">
        <v>3805</v>
      </c>
      <c r="AB284" s="107" t="s">
        <v>3806</v>
      </c>
      <c r="AC284" s="106" t="s">
        <v>3807</v>
      </c>
      <c r="AD284" s="529" t="s">
        <v>1591</v>
      </c>
      <c r="AE284" s="531" t="s">
        <v>3072</v>
      </c>
    </row>
    <row r="285" spans="1:31" ht="67.5">
      <c r="A285" s="91">
        <v>36</v>
      </c>
      <c r="B285" s="106" t="s">
        <v>3808</v>
      </c>
      <c r="C285" s="107" t="s">
        <v>3994</v>
      </c>
      <c r="D285" s="106" t="s">
        <v>3087</v>
      </c>
      <c r="E285" s="107" t="s">
        <v>3809</v>
      </c>
      <c r="F285" s="106">
        <v>13000</v>
      </c>
      <c r="G285" s="107"/>
      <c r="H285" s="106">
        <v>13000</v>
      </c>
      <c r="I285" s="107"/>
      <c r="J285" s="106"/>
      <c r="K285" s="107"/>
      <c r="L285" s="106">
        <v>900</v>
      </c>
      <c r="M285" s="107">
        <v>3000</v>
      </c>
      <c r="N285" s="106" t="s">
        <v>3667</v>
      </c>
      <c r="O285" s="107" t="s">
        <v>3810</v>
      </c>
      <c r="P285" s="106" t="s">
        <v>3811</v>
      </c>
      <c r="Q285" s="107" t="s">
        <v>3812</v>
      </c>
      <c r="R285" s="106" t="s">
        <v>3813</v>
      </c>
      <c r="S285" s="107"/>
      <c r="T285" s="106"/>
      <c r="U285" s="107"/>
      <c r="V285" s="106" t="s">
        <v>3814</v>
      </c>
      <c r="W285" s="107" t="s">
        <v>6494</v>
      </c>
      <c r="X285" s="106" t="s">
        <v>6495</v>
      </c>
      <c r="Y285" s="254" t="s">
        <v>3815</v>
      </c>
      <c r="Z285" s="106">
        <v>13803849582</v>
      </c>
      <c r="AA285" s="107" t="s">
        <v>3816</v>
      </c>
      <c r="AB285" s="107" t="s">
        <v>3817</v>
      </c>
      <c r="AC285" s="106">
        <v>15039062220</v>
      </c>
      <c r="AD285" s="529" t="s">
        <v>1591</v>
      </c>
      <c r="AE285" s="529" t="s">
        <v>1582</v>
      </c>
    </row>
    <row r="286" spans="1:31" ht="54">
      <c r="A286" s="91">
        <v>37</v>
      </c>
      <c r="B286" s="106" t="s">
        <v>3818</v>
      </c>
      <c r="C286" s="107" t="s">
        <v>3994</v>
      </c>
      <c r="D286" s="106" t="s">
        <v>3088</v>
      </c>
      <c r="E286" s="107" t="s">
        <v>3819</v>
      </c>
      <c r="F286" s="106">
        <v>55000</v>
      </c>
      <c r="G286" s="107"/>
      <c r="H286" s="106">
        <v>55000</v>
      </c>
      <c r="I286" s="107"/>
      <c r="J286" s="106"/>
      <c r="K286" s="107"/>
      <c r="L286" s="106">
        <v>12000</v>
      </c>
      <c r="M286" s="107">
        <v>20000</v>
      </c>
      <c r="N286" s="106" t="s">
        <v>3820</v>
      </c>
      <c r="O286" s="107" t="s">
        <v>3821</v>
      </c>
      <c r="P286" s="106" t="s">
        <v>3822</v>
      </c>
      <c r="Q286" s="107" t="s">
        <v>3823</v>
      </c>
      <c r="R286" s="106" t="s">
        <v>3824</v>
      </c>
      <c r="S286" s="107">
        <v>110</v>
      </c>
      <c r="T286" s="106">
        <v>65</v>
      </c>
      <c r="U286" s="107">
        <v>45</v>
      </c>
      <c r="V286" s="106" t="s">
        <v>3825</v>
      </c>
      <c r="W286" s="107" t="s">
        <v>6494</v>
      </c>
      <c r="X286" s="106" t="s">
        <v>6495</v>
      </c>
      <c r="Y286" s="254" t="s">
        <v>3826</v>
      </c>
      <c r="Z286" s="106" t="s">
        <v>3827</v>
      </c>
      <c r="AA286" s="107" t="s">
        <v>3828</v>
      </c>
      <c r="AB286" s="107" t="s">
        <v>3829</v>
      </c>
      <c r="AC286" s="106">
        <v>18539260252</v>
      </c>
      <c r="AD286" s="529" t="s">
        <v>1591</v>
      </c>
      <c r="AE286" s="529" t="s">
        <v>1582</v>
      </c>
    </row>
    <row r="287" spans="1:31" ht="54">
      <c r="A287" s="537">
        <v>38</v>
      </c>
      <c r="B287" s="532" t="s">
        <v>3089</v>
      </c>
      <c r="C287" s="533" t="s">
        <v>3090</v>
      </c>
      <c r="D287" s="532" t="s">
        <v>3091</v>
      </c>
      <c r="E287" s="533" t="s">
        <v>3092</v>
      </c>
      <c r="F287" s="532">
        <v>500000</v>
      </c>
      <c r="G287" s="533"/>
      <c r="H287" s="532">
        <v>500000</v>
      </c>
      <c r="I287" s="533"/>
      <c r="J287" s="532"/>
      <c r="K287" s="533"/>
      <c r="L287" s="532">
        <v>30000</v>
      </c>
      <c r="M287" s="533">
        <v>50000</v>
      </c>
      <c r="N287" s="532" t="s">
        <v>3093</v>
      </c>
      <c r="O287" s="533" t="s">
        <v>1415</v>
      </c>
      <c r="P287" s="533" t="s">
        <v>1415</v>
      </c>
      <c r="Q287" s="533" t="s">
        <v>1415</v>
      </c>
      <c r="R287" s="532" t="s">
        <v>3094</v>
      </c>
      <c r="S287" s="533">
        <v>212</v>
      </c>
      <c r="T287" s="532">
        <v>84</v>
      </c>
      <c r="U287" s="533">
        <v>128</v>
      </c>
      <c r="V287" s="532" t="s">
        <v>3095</v>
      </c>
      <c r="W287" s="533" t="s">
        <v>6494</v>
      </c>
      <c r="X287" s="532" t="s">
        <v>6495</v>
      </c>
      <c r="Y287" s="534" t="s">
        <v>3096</v>
      </c>
      <c r="Z287" s="532">
        <v>18903812205</v>
      </c>
      <c r="AA287" s="533" t="s">
        <v>3097</v>
      </c>
      <c r="AB287" s="533">
        <v>65702225</v>
      </c>
      <c r="AC287" s="532">
        <v>18638227190</v>
      </c>
      <c r="AD287" s="530" t="s">
        <v>1591</v>
      </c>
      <c r="AE287" s="530" t="s">
        <v>1582</v>
      </c>
    </row>
    <row r="288" spans="1:31" ht="67.5">
      <c r="A288" s="91">
        <v>39</v>
      </c>
      <c r="B288" s="106" t="s">
        <v>3830</v>
      </c>
      <c r="C288" s="107" t="s">
        <v>3994</v>
      </c>
      <c r="D288" s="106" t="s">
        <v>3098</v>
      </c>
      <c r="E288" s="107" t="s">
        <v>3831</v>
      </c>
      <c r="F288" s="106">
        <v>100000</v>
      </c>
      <c r="G288" s="107"/>
      <c r="H288" s="106">
        <v>30000</v>
      </c>
      <c r="I288" s="107">
        <v>70000</v>
      </c>
      <c r="J288" s="106"/>
      <c r="K288" s="107"/>
      <c r="L288" s="106">
        <v>8650</v>
      </c>
      <c r="M288" s="107">
        <v>20000</v>
      </c>
      <c r="N288" s="106" t="s">
        <v>3832</v>
      </c>
      <c r="O288" s="107" t="s">
        <v>3833</v>
      </c>
      <c r="P288" s="106" t="s">
        <v>1415</v>
      </c>
      <c r="Q288" s="107" t="s">
        <v>1415</v>
      </c>
      <c r="R288" s="106" t="s">
        <v>3834</v>
      </c>
      <c r="S288" s="107">
        <v>59.2</v>
      </c>
      <c r="T288" s="106"/>
      <c r="U288" s="107">
        <v>59.2</v>
      </c>
      <c r="V288" s="106" t="s">
        <v>3835</v>
      </c>
      <c r="W288" s="107" t="s">
        <v>3074</v>
      </c>
      <c r="X288" s="106" t="s">
        <v>6495</v>
      </c>
      <c r="Y288" s="254" t="s">
        <v>3836</v>
      </c>
      <c r="Z288" s="106">
        <v>15378788899</v>
      </c>
      <c r="AA288" s="107" t="s">
        <v>430</v>
      </c>
      <c r="AB288" s="107" t="s">
        <v>3837</v>
      </c>
      <c r="AC288" s="106">
        <v>15136436967</v>
      </c>
      <c r="AD288" s="535" t="s">
        <v>4925</v>
      </c>
      <c r="AE288" s="536" t="s">
        <v>1582</v>
      </c>
    </row>
    <row r="289" spans="1:31" ht="67.5">
      <c r="A289" s="91">
        <v>40</v>
      </c>
      <c r="B289" s="106" t="s">
        <v>3838</v>
      </c>
      <c r="C289" s="107" t="s">
        <v>3994</v>
      </c>
      <c r="D289" s="106" t="s">
        <v>3099</v>
      </c>
      <c r="E289" s="107" t="s">
        <v>3839</v>
      </c>
      <c r="F289" s="106">
        <v>23000</v>
      </c>
      <c r="G289" s="107"/>
      <c r="H289" s="106">
        <v>23000</v>
      </c>
      <c r="I289" s="107"/>
      <c r="J289" s="106"/>
      <c r="K289" s="107"/>
      <c r="L289" s="106">
        <v>200</v>
      </c>
      <c r="M289" s="107">
        <v>10000</v>
      </c>
      <c r="N289" s="106" t="s">
        <v>3840</v>
      </c>
      <c r="O289" s="107" t="s">
        <v>3841</v>
      </c>
      <c r="P289" s="106" t="s">
        <v>3842</v>
      </c>
      <c r="Q289" s="107" t="s">
        <v>3843</v>
      </c>
      <c r="R289" s="106" t="s">
        <v>3844</v>
      </c>
      <c r="S289" s="107">
        <v>29.38</v>
      </c>
      <c r="T289" s="106"/>
      <c r="U289" s="107">
        <v>29.38</v>
      </c>
      <c r="V289" s="106" t="s">
        <v>3845</v>
      </c>
      <c r="W289" s="107" t="s">
        <v>6494</v>
      </c>
      <c r="X289" s="106" t="s">
        <v>6495</v>
      </c>
      <c r="Y289" s="254" t="s">
        <v>3846</v>
      </c>
      <c r="Z289" s="106" t="s">
        <v>3847</v>
      </c>
      <c r="AA289" s="107" t="s">
        <v>504</v>
      </c>
      <c r="AB289" s="107"/>
      <c r="AC289" s="106" t="s">
        <v>505</v>
      </c>
      <c r="AD289" s="535" t="s">
        <v>4925</v>
      </c>
      <c r="AE289" s="536" t="s">
        <v>1582</v>
      </c>
    </row>
    <row r="290" spans="1:31" ht="54">
      <c r="A290" s="91">
        <v>41</v>
      </c>
      <c r="B290" s="106" t="s">
        <v>3848</v>
      </c>
      <c r="C290" s="107" t="s">
        <v>3994</v>
      </c>
      <c r="D290" s="106" t="s">
        <v>3100</v>
      </c>
      <c r="E290" s="107" t="s">
        <v>3839</v>
      </c>
      <c r="F290" s="106">
        <v>15000</v>
      </c>
      <c r="G290" s="107"/>
      <c r="H290" s="106">
        <v>15000</v>
      </c>
      <c r="I290" s="107"/>
      <c r="J290" s="106"/>
      <c r="K290" s="107"/>
      <c r="L290" s="106">
        <v>130</v>
      </c>
      <c r="M290" s="107">
        <v>10000</v>
      </c>
      <c r="N290" s="106" t="s">
        <v>3849</v>
      </c>
      <c r="O290" s="107" t="s">
        <v>3850</v>
      </c>
      <c r="P290" s="106" t="s">
        <v>3851</v>
      </c>
      <c r="Q290" s="107" t="s">
        <v>7139</v>
      </c>
      <c r="R290" s="106" t="s">
        <v>3852</v>
      </c>
      <c r="S290" s="107">
        <v>44</v>
      </c>
      <c r="T290" s="106">
        <v>44</v>
      </c>
      <c r="U290" s="107"/>
      <c r="V290" s="106" t="s">
        <v>3853</v>
      </c>
      <c r="W290" s="107" t="s">
        <v>6494</v>
      </c>
      <c r="X290" s="106" t="s">
        <v>6495</v>
      </c>
      <c r="Y290" s="254" t="s">
        <v>3854</v>
      </c>
      <c r="Z290" s="106">
        <v>13938230046</v>
      </c>
      <c r="AA290" s="107" t="s">
        <v>3855</v>
      </c>
      <c r="AB290" s="107"/>
      <c r="AC290" s="106">
        <v>13526522466</v>
      </c>
      <c r="AD290" s="535" t="s">
        <v>4925</v>
      </c>
      <c r="AE290" s="531" t="s">
        <v>1582</v>
      </c>
    </row>
    <row r="291" spans="1:31" ht="81">
      <c r="A291" s="91">
        <v>42</v>
      </c>
      <c r="B291" s="106" t="s">
        <v>3856</v>
      </c>
      <c r="C291" s="107" t="s">
        <v>3994</v>
      </c>
      <c r="D291" s="106" t="s">
        <v>3101</v>
      </c>
      <c r="E291" s="107" t="s">
        <v>3685</v>
      </c>
      <c r="F291" s="106">
        <v>26000</v>
      </c>
      <c r="G291" s="107"/>
      <c r="H291" s="106">
        <v>26000</v>
      </c>
      <c r="I291" s="107"/>
      <c r="J291" s="106"/>
      <c r="K291" s="107"/>
      <c r="L291" s="106">
        <v>200</v>
      </c>
      <c r="M291" s="107"/>
      <c r="N291" s="106" t="s">
        <v>3857</v>
      </c>
      <c r="O291" s="107" t="s">
        <v>3858</v>
      </c>
      <c r="P291" s="106" t="s">
        <v>1415</v>
      </c>
      <c r="Q291" s="107" t="s">
        <v>1415</v>
      </c>
      <c r="R291" s="106" t="s">
        <v>3859</v>
      </c>
      <c r="S291" s="107">
        <v>31</v>
      </c>
      <c r="T291" s="106"/>
      <c r="U291" s="107">
        <v>31</v>
      </c>
      <c r="V291" s="106" t="s">
        <v>3860</v>
      </c>
      <c r="W291" s="107" t="s">
        <v>3074</v>
      </c>
      <c r="X291" s="106" t="s">
        <v>6495</v>
      </c>
      <c r="Y291" s="254" t="s">
        <v>3861</v>
      </c>
      <c r="Z291" s="106">
        <v>13598896233</v>
      </c>
      <c r="AA291" s="107" t="s">
        <v>3862</v>
      </c>
      <c r="AB291" s="107"/>
      <c r="AC291" s="106">
        <v>15238005510</v>
      </c>
      <c r="AD291" s="529" t="s">
        <v>4925</v>
      </c>
      <c r="AE291" s="529" t="s">
        <v>3071</v>
      </c>
    </row>
    <row r="292" spans="1:31" ht="54">
      <c r="A292" s="91">
        <v>43</v>
      </c>
      <c r="B292" s="106" t="s">
        <v>3863</v>
      </c>
      <c r="C292" s="107" t="s">
        <v>3994</v>
      </c>
      <c r="D292" s="106" t="s">
        <v>3102</v>
      </c>
      <c r="E292" s="113" t="s">
        <v>3685</v>
      </c>
      <c r="F292" s="106">
        <v>20000</v>
      </c>
      <c r="G292" s="107"/>
      <c r="H292" s="106">
        <v>20000</v>
      </c>
      <c r="I292" s="107"/>
      <c r="J292" s="106"/>
      <c r="K292" s="107"/>
      <c r="L292" s="106">
        <v>200</v>
      </c>
      <c r="M292" s="107"/>
      <c r="N292" s="106" t="s">
        <v>3864</v>
      </c>
      <c r="O292" s="107" t="s">
        <v>3865</v>
      </c>
      <c r="P292" s="106" t="s">
        <v>1415</v>
      </c>
      <c r="Q292" s="107" t="s">
        <v>1415</v>
      </c>
      <c r="R292" s="106" t="s">
        <v>1415</v>
      </c>
      <c r="S292" s="107">
        <v>44</v>
      </c>
      <c r="T292" s="106"/>
      <c r="U292" s="107">
        <v>44</v>
      </c>
      <c r="V292" s="106" t="s">
        <v>3866</v>
      </c>
      <c r="W292" s="107" t="s">
        <v>6494</v>
      </c>
      <c r="X292" s="106" t="s">
        <v>6495</v>
      </c>
      <c r="Y292" s="254" t="s">
        <v>3867</v>
      </c>
      <c r="Z292" s="106">
        <v>13837144958</v>
      </c>
      <c r="AA292" s="107"/>
      <c r="AB292" s="107"/>
      <c r="AC292" s="106"/>
      <c r="AD292" s="529" t="s">
        <v>4925</v>
      </c>
      <c r="AE292" s="529" t="s">
        <v>3071</v>
      </c>
    </row>
    <row r="293" spans="1:31" ht="81">
      <c r="A293" s="91">
        <v>44</v>
      </c>
      <c r="B293" s="106" t="s">
        <v>3868</v>
      </c>
      <c r="C293" s="107" t="s">
        <v>3994</v>
      </c>
      <c r="D293" s="106" t="s">
        <v>3103</v>
      </c>
      <c r="E293" s="107" t="s">
        <v>3869</v>
      </c>
      <c r="F293" s="106">
        <v>1390</v>
      </c>
      <c r="G293" s="107">
        <v>1000</v>
      </c>
      <c r="H293" s="106">
        <v>390</v>
      </c>
      <c r="I293" s="107"/>
      <c r="J293" s="106"/>
      <c r="K293" s="107"/>
      <c r="L293" s="106">
        <v>350</v>
      </c>
      <c r="M293" s="107">
        <v>500</v>
      </c>
      <c r="N293" s="106" t="s">
        <v>3870</v>
      </c>
      <c r="O293" s="107" t="s">
        <v>3871</v>
      </c>
      <c r="P293" s="106" t="s">
        <v>3872</v>
      </c>
      <c r="Q293" s="107" t="s">
        <v>3873</v>
      </c>
      <c r="R293" s="106" t="s">
        <v>3874</v>
      </c>
      <c r="S293" s="107">
        <v>0</v>
      </c>
      <c r="T293" s="106">
        <v>0</v>
      </c>
      <c r="U293" s="107">
        <v>0</v>
      </c>
      <c r="V293" s="106" t="s">
        <v>3875</v>
      </c>
      <c r="W293" s="107" t="s">
        <v>6494</v>
      </c>
      <c r="X293" s="106" t="s">
        <v>6495</v>
      </c>
      <c r="Y293" s="254" t="s">
        <v>3876</v>
      </c>
      <c r="Z293" s="106"/>
      <c r="AA293" s="107" t="s">
        <v>3877</v>
      </c>
      <c r="AB293" s="107"/>
      <c r="AC293" s="106">
        <v>13837155345</v>
      </c>
      <c r="AD293" s="529" t="s">
        <v>3070</v>
      </c>
      <c r="AE293" s="529" t="s">
        <v>4225</v>
      </c>
    </row>
    <row r="294" spans="1:31" ht="81">
      <c r="A294" s="91">
        <v>45</v>
      </c>
      <c r="B294" s="106" t="s">
        <v>3878</v>
      </c>
      <c r="C294" s="107" t="s">
        <v>3994</v>
      </c>
      <c r="D294" s="106" t="s">
        <v>3879</v>
      </c>
      <c r="E294" s="107" t="s">
        <v>3880</v>
      </c>
      <c r="F294" s="106">
        <v>20000</v>
      </c>
      <c r="G294" s="107"/>
      <c r="H294" s="106">
        <v>20000</v>
      </c>
      <c r="I294" s="107"/>
      <c r="J294" s="106"/>
      <c r="K294" s="107"/>
      <c r="L294" s="106">
        <v>1020</v>
      </c>
      <c r="M294" s="107">
        <v>10000</v>
      </c>
      <c r="N294" s="106" t="s">
        <v>5990</v>
      </c>
      <c r="O294" s="107" t="s">
        <v>3881</v>
      </c>
      <c r="P294" s="106" t="s">
        <v>3882</v>
      </c>
      <c r="Q294" s="107" t="s">
        <v>3883</v>
      </c>
      <c r="R294" s="106" t="s">
        <v>3884</v>
      </c>
      <c r="S294" s="107">
        <v>48.9</v>
      </c>
      <c r="T294" s="106">
        <v>48.9</v>
      </c>
      <c r="U294" s="107"/>
      <c r="V294" s="106" t="s">
        <v>3885</v>
      </c>
      <c r="W294" s="107" t="s">
        <v>6494</v>
      </c>
      <c r="X294" s="106" t="s">
        <v>6495</v>
      </c>
      <c r="Y294" s="254" t="s">
        <v>3886</v>
      </c>
      <c r="Z294" s="106">
        <v>13592553389</v>
      </c>
      <c r="AA294" s="107" t="s">
        <v>3887</v>
      </c>
      <c r="AB294" s="107" t="s">
        <v>3888</v>
      </c>
      <c r="AC294" s="106">
        <v>17737612165</v>
      </c>
      <c r="AD294" s="529" t="s">
        <v>3070</v>
      </c>
      <c r="AE294" s="529" t="s">
        <v>1582</v>
      </c>
    </row>
    <row r="295" spans="1:31" ht="27.75" customHeight="1">
      <c r="A295" s="59"/>
      <c r="B295" s="118" t="s">
        <v>4277</v>
      </c>
      <c r="C295" s="118">
        <v>1</v>
      </c>
      <c r="D295" s="118" t="s">
        <v>1248</v>
      </c>
      <c r="E295" s="118"/>
      <c r="F295" s="8">
        <f>SUM(F296+F315)</f>
        <v>9637766</v>
      </c>
      <c r="G295" s="118"/>
      <c r="H295" s="118"/>
      <c r="I295" s="118"/>
      <c r="J295" s="118"/>
      <c r="K295" s="118"/>
      <c r="L295" s="118"/>
      <c r="M295" s="8">
        <f>SUM(M296+M315)</f>
        <v>1724426</v>
      </c>
      <c r="N295" s="118"/>
      <c r="O295" s="118"/>
      <c r="P295" s="118"/>
      <c r="Q295" s="118"/>
      <c r="R295" s="118"/>
      <c r="S295" s="118"/>
      <c r="T295" s="118"/>
      <c r="U295" s="118"/>
      <c r="V295" s="118"/>
      <c r="W295" s="59"/>
      <c r="X295" s="59"/>
      <c r="Y295" s="383"/>
      <c r="Z295" s="59"/>
      <c r="AA295" s="59"/>
      <c r="AB295" s="59"/>
      <c r="AC295" s="59"/>
      <c r="AD295" s="59"/>
      <c r="AE295" s="59"/>
    </row>
    <row r="296" spans="1:31" ht="27.75" customHeight="1">
      <c r="A296" s="59"/>
      <c r="B296" s="118" t="s">
        <v>4278</v>
      </c>
      <c r="C296" s="118">
        <v>0</v>
      </c>
      <c r="D296" s="118" t="s">
        <v>4279</v>
      </c>
      <c r="E296" s="118"/>
      <c r="F296" s="8">
        <f>SUM(F297:F314)</f>
        <v>8256966</v>
      </c>
      <c r="G296" s="118"/>
      <c r="H296" s="118"/>
      <c r="I296" s="118"/>
      <c r="J296" s="118"/>
      <c r="K296" s="118"/>
      <c r="L296" s="118"/>
      <c r="M296" s="8">
        <f>SUM(M297:M314)</f>
        <v>1215346</v>
      </c>
      <c r="N296" s="118"/>
      <c r="O296" s="118"/>
      <c r="P296" s="118"/>
      <c r="Q296" s="118"/>
      <c r="R296" s="118"/>
      <c r="S296" s="118"/>
      <c r="T296" s="118"/>
      <c r="U296" s="118"/>
      <c r="V296" s="118"/>
      <c r="W296" s="59"/>
      <c r="X296" s="59"/>
      <c r="Y296" s="383"/>
      <c r="Z296" s="59"/>
      <c r="AA296" s="59"/>
      <c r="AB296" s="59"/>
      <c r="AC296" s="59"/>
      <c r="AD296" s="59"/>
      <c r="AE296" s="59"/>
    </row>
    <row r="297" spans="1:31" s="125" customFormat="1" ht="65.25" customHeight="1">
      <c r="A297" s="120">
        <v>1</v>
      </c>
      <c r="B297" s="123" t="s">
        <v>3903</v>
      </c>
      <c r="C297" s="123" t="s">
        <v>3904</v>
      </c>
      <c r="D297" s="123" t="s">
        <v>3905</v>
      </c>
      <c r="E297" s="126" t="s">
        <v>3906</v>
      </c>
      <c r="F297" s="123">
        <v>300000</v>
      </c>
      <c r="G297" s="123">
        <v>0</v>
      </c>
      <c r="H297" s="123">
        <v>90000</v>
      </c>
      <c r="I297" s="123">
        <v>5000</v>
      </c>
      <c r="J297" s="123">
        <v>0</v>
      </c>
      <c r="K297" s="123">
        <v>205000</v>
      </c>
      <c r="L297" s="123">
        <v>10500</v>
      </c>
      <c r="M297" s="123">
        <v>70000</v>
      </c>
      <c r="N297" s="122" t="s">
        <v>3907</v>
      </c>
      <c r="O297" s="123" t="s">
        <v>3908</v>
      </c>
      <c r="P297" s="123" t="s">
        <v>3909</v>
      </c>
      <c r="Q297" s="123" t="s">
        <v>3910</v>
      </c>
      <c r="R297" s="123" t="s">
        <v>3911</v>
      </c>
      <c r="S297" s="123">
        <v>947</v>
      </c>
      <c r="T297" s="123">
        <v>0</v>
      </c>
      <c r="U297" s="123">
        <v>947</v>
      </c>
      <c r="V297" s="123" t="s">
        <v>3912</v>
      </c>
      <c r="W297" s="123" t="s">
        <v>3898</v>
      </c>
      <c r="X297" s="123" t="s">
        <v>3898</v>
      </c>
      <c r="Y297" s="257" t="s">
        <v>3913</v>
      </c>
      <c r="Z297" s="124" t="s">
        <v>3914</v>
      </c>
      <c r="AA297" s="123" t="s">
        <v>3915</v>
      </c>
      <c r="AB297" s="123"/>
      <c r="AC297" s="124" t="s">
        <v>3916</v>
      </c>
      <c r="AD297" s="120" t="s">
        <v>5952</v>
      </c>
      <c r="AE297" s="120" t="s">
        <v>3917</v>
      </c>
    </row>
    <row r="298" spans="1:31" s="125" customFormat="1" ht="76.5" customHeight="1">
      <c r="A298" s="120">
        <v>2</v>
      </c>
      <c r="B298" s="123" t="s">
        <v>3918</v>
      </c>
      <c r="C298" s="123" t="s">
        <v>3904</v>
      </c>
      <c r="D298" s="123" t="s">
        <v>3919</v>
      </c>
      <c r="E298" s="126" t="s">
        <v>3920</v>
      </c>
      <c r="F298" s="123">
        <v>131300</v>
      </c>
      <c r="G298" s="123">
        <v>0</v>
      </c>
      <c r="H298" s="123">
        <v>131300</v>
      </c>
      <c r="I298" s="123">
        <v>0</v>
      </c>
      <c r="J298" s="123">
        <v>0</v>
      </c>
      <c r="K298" s="123">
        <v>0</v>
      </c>
      <c r="L298" s="123">
        <v>31050</v>
      </c>
      <c r="M298" s="123">
        <v>40000</v>
      </c>
      <c r="N298" s="122" t="s">
        <v>3921</v>
      </c>
      <c r="O298" s="123" t="s">
        <v>3922</v>
      </c>
      <c r="P298" s="123" t="s">
        <v>3923</v>
      </c>
      <c r="Q298" s="123" t="s">
        <v>3924</v>
      </c>
      <c r="R298" s="123" t="s">
        <v>3925</v>
      </c>
      <c r="S298" s="123">
        <v>369</v>
      </c>
      <c r="T298" s="123">
        <v>0</v>
      </c>
      <c r="U298" s="123">
        <v>369</v>
      </c>
      <c r="V298" s="123" t="s">
        <v>3926</v>
      </c>
      <c r="W298" s="123" t="s">
        <v>3898</v>
      </c>
      <c r="X298" s="123" t="s">
        <v>3898</v>
      </c>
      <c r="Y298" s="257" t="s">
        <v>3927</v>
      </c>
      <c r="Z298" s="123">
        <v>13607679339</v>
      </c>
      <c r="AA298" s="123" t="s">
        <v>3928</v>
      </c>
      <c r="AB298" s="123"/>
      <c r="AC298" s="123">
        <v>13633811091</v>
      </c>
      <c r="AD298" s="120" t="s">
        <v>5952</v>
      </c>
      <c r="AE298" s="120" t="s">
        <v>3917</v>
      </c>
    </row>
    <row r="299" spans="1:31" s="127" customFormat="1" ht="63.75" customHeight="1">
      <c r="A299" s="120">
        <v>3</v>
      </c>
      <c r="B299" s="123" t="s">
        <v>3929</v>
      </c>
      <c r="C299" s="123" t="s">
        <v>3904</v>
      </c>
      <c r="D299" s="123" t="s">
        <v>3930</v>
      </c>
      <c r="E299" s="126" t="s">
        <v>3931</v>
      </c>
      <c r="F299" s="123">
        <v>200909</v>
      </c>
      <c r="G299" s="123">
        <v>0</v>
      </c>
      <c r="H299" s="123">
        <v>200909</v>
      </c>
      <c r="I299" s="123">
        <v>0</v>
      </c>
      <c r="J299" s="123">
        <v>0</v>
      </c>
      <c r="K299" s="123">
        <v>0</v>
      </c>
      <c r="L299" s="123">
        <v>98000</v>
      </c>
      <c r="M299" s="123">
        <v>50000</v>
      </c>
      <c r="N299" s="122" t="s">
        <v>3932</v>
      </c>
      <c r="O299" s="123" t="s">
        <v>3933</v>
      </c>
      <c r="P299" s="123" t="s">
        <v>3934</v>
      </c>
      <c r="Q299" s="123" t="s">
        <v>3935</v>
      </c>
      <c r="R299" s="123" t="s">
        <v>3936</v>
      </c>
      <c r="S299" s="123">
        <v>475.2</v>
      </c>
      <c r="T299" s="123">
        <v>470</v>
      </c>
      <c r="U299" s="123">
        <v>5.2</v>
      </c>
      <c r="V299" s="123" t="s">
        <v>3937</v>
      </c>
      <c r="W299" s="123" t="s">
        <v>3898</v>
      </c>
      <c r="X299" s="123" t="s">
        <v>3898</v>
      </c>
      <c r="Y299" s="257" t="s">
        <v>3938</v>
      </c>
      <c r="Z299" s="123">
        <v>13673383799</v>
      </c>
      <c r="AA299" s="123" t="s">
        <v>3939</v>
      </c>
      <c r="AB299" s="123"/>
      <c r="AC299" s="123">
        <v>15038001167</v>
      </c>
      <c r="AD299" s="120" t="s">
        <v>5952</v>
      </c>
      <c r="AE299" s="120" t="s">
        <v>3917</v>
      </c>
    </row>
    <row r="300" spans="1:31" s="127" customFormat="1" ht="115.5" customHeight="1">
      <c r="A300" s="120">
        <v>4</v>
      </c>
      <c r="B300" s="128" t="s">
        <v>3940</v>
      </c>
      <c r="C300" s="123" t="s">
        <v>3904</v>
      </c>
      <c r="D300" s="128" t="s">
        <v>3941</v>
      </c>
      <c r="E300" s="126" t="s">
        <v>3942</v>
      </c>
      <c r="F300" s="128">
        <v>105000</v>
      </c>
      <c r="G300" s="128">
        <v>0</v>
      </c>
      <c r="H300" s="128">
        <v>105000</v>
      </c>
      <c r="I300" s="128">
        <v>0</v>
      </c>
      <c r="J300" s="128">
        <v>0</v>
      </c>
      <c r="K300" s="128">
        <v>0</v>
      </c>
      <c r="L300" s="128">
        <v>12070</v>
      </c>
      <c r="M300" s="128">
        <v>32000</v>
      </c>
      <c r="N300" s="128" t="s">
        <v>3943</v>
      </c>
      <c r="O300" s="128" t="s">
        <v>3944</v>
      </c>
      <c r="P300" s="128" t="s">
        <v>3923</v>
      </c>
      <c r="Q300" s="128" t="s">
        <v>3945</v>
      </c>
      <c r="R300" s="128" t="s">
        <v>3946</v>
      </c>
      <c r="S300" s="128">
        <v>300</v>
      </c>
      <c r="T300" s="128">
        <v>0</v>
      </c>
      <c r="U300" s="128">
        <v>300</v>
      </c>
      <c r="V300" s="128" t="s">
        <v>3947</v>
      </c>
      <c r="W300" s="128" t="s">
        <v>3898</v>
      </c>
      <c r="X300" s="128" t="s">
        <v>3898</v>
      </c>
      <c r="Y300" s="258" t="s">
        <v>6674</v>
      </c>
      <c r="Z300" s="128">
        <v>13083662863</v>
      </c>
      <c r="AA300" s="128" t="s">
        <v>3948</v>
      </c>
      <c r="AB300" s="128"/>
      <c r="AC300" s="128">
        <v>13607645873</v>
      </c>
      <c r="AD300" s="120" t="s">
        <v>5952</v>
      </c>
      <c r="AE300" s="120" t="s">
        <v>3917</v>
      </c>
    </row>
    <row r="301" spans="1:31" s="127" customFormat="1" ht="70.5" customHeight="1">
      <c r="A301" s="120">
        <v>5</v>
      </c>
      <c r="B301" s="128" t="s">
        <v>3949</v>
      </c>
      <c r="C301" s="123" t="s">
        <v>3904</v>
      </c>
      <c r="D301" s="128" t="s">
        <v>3950</v>
      </c>
      <c r="E301" s="120" t="s">
        <v>3951</v>
      </c>
      <c r="F301" s="128">
        <v>50000</v>
      </c>
      <c r="G301" s="128">
        <v>0</v>
      </c>
      <c r="H301" s="128">
        <v>50000</v>
      </c>
      <c r="I301" s="128">
        <v>0</v>
      </c>
      <c r="J301" s="128">
        <v>0</v>
      </c>
      <c r="K301" s="128">
        <v>0</v>
      </c>
      <c r="L301" s="128">
        <v>0</v>
      </c>
      <c r="M301" s="128">
        <v>20000</v>
      </c>
      <c r="N301" s="128" t="s">
        <v>3952</v>
      </c>
      <c r="O301" s="128" t="s">
        <v>3953</v>
      </c>
      <c r="P301" s="128" t="s">
        <v>3923</v>
      </c>
      <c r="Q301" s="128" t="s">
        <v>3954</v>
      </c>
      <c r="R301" s="128" t="s">
        <v>1579</v>
      </c>
      <c r="S301" s="128">
        <v>139</v>
      </c>
      <c r="T301" s="128">
        <v>0</v>
      </c>
      <c r="U301" s="128">
        <v>139</v>
      </c>
      <c r="V301" s="128" t="s">
        <v>1580</v>
      </c>
      <c r="W301" s="123" t="s">
        <v>3898</v>
      </c>
      <c r="X301" s="123" t="s">
        <v>3898</v>
      </c>
      <c r="Y301" s="258" t="s">
        <v>1581</v>
      </c>
      <c r="Z301" s="128">
        <v>18603832366</v>
      </c>
      <c r="AA301" s="128" t="s">
        <v>1581</v>
      </c>
      <c r="AB301" s="128"/>
      <c r="AC301" s="128">
        <v>18603832366</v>
      </c>
      <c r="AD301" s="120" t="s">
        <v>5952</v>
      </c>
      <c r="AE301" s="120" t="s">
        <v>1582</v>
      </c>
    </row>
    <row r="302" spans="1:31" s="127" customFormat="1" ht="63.75" customHeight="1">
      <c r="A302" s="120">
        <v>6</v>
      </c>
      <c r="B302" s="123" t="s">
        <v>1583</v>
      </c>
      <c r="C302" s="123" t="s">
        <v>3904</v>
      </c>
      <c r="D302" s="123" t="s">
        <v>1584</v>
      </c>
      <c r="E302" s="126" t="s">
        <v>1585</v>
      </c>
      <c r="F302" s="123">
        <v>400000</v>
      </c>
      <c r="G302" s="123">
        <v>0</v>
      </c>
      <c r="H302" s="123">
        <v>400000</v>
      </c>
      <c r="I302" s="123">
        <v>0</v>
      </c>
      <c r="J302" s="123">
        <v>0</v>
      </c>
      <c r="K302" s="123">
        <v>0</v>
      </c>
      <c r="L302" s="123">
        <v>12000</v>
      </c>
      <c r="M302" s="123">
        <v>80000</v>
      </c>
      <c r="N302" s="123" t="s">
        <v>1586</v>
      </c>
      <c r="O302" s="123" t="s">
        <v>1587</v>
      </c>
      <c r="P302" s="123" t="s">
        <v>3923</v>
      </c>
      <c r="Q302" s="123" t="s">
        <v>7139</v>
      </c>
      <c r="R302" s="123" t="s">
        <v>1588</v>
      </c>
      <c r="S302" s="123">
        <v>1000</v>
      </c>
      <c r="T302" s="123">
        <v>306</v>
      </c>
      <c r="U302" s="123">
        <v>567</v>
      </c>
      <c r="V302" s="123" t="s">
        <v>1589</v>
      </c>
      <c r="W302" s="123" t="s">
        <v>3898</v>
      </c>
      <c r="X302" s="123" t="s">
        <v>3898</v>
      </c>
      <c r="Y302" s="257" t="s">
        <v>1590</v>
      </c>
      <c r="Z302" s="123">
        <v>13526786696</v>
      </c>
      <c r="AA302" s="123" t="s">
        <v>524</v>
      </c>
      <c r="AB302" s="123"/>
      <c r="AC302" s="123">
        <v>15936273225</v>
      </c>
      <c r="AD302" s="120" t="s">
        <v>1591</v>
      </c>
      <c r="AE302" s="120" t="s">
        <v>3917</v>
      </c>
    </row>
    <row r="303" spans="1:31" s="127" customFormat="1" ht="63.75" customHeight="1">
      <c r="A303" s="120">
        <v>7</v>
      </c>
      <c r="B303" s="123" t="s">
        <v>1592</v>
      </c>
      <c r="C303" s="123" t="s">
        <v>3904</v>
      </c>
      <c r="D303" s="123" t="s">
        <v>1593</v>
      </c>
      <c r="E303" s="126" t="s">
        <v>1594</v>
      </c>
      <c r="F303" s="123">
        <v>235547</v>
      </c>
      <c r="G303" s="123">
        <v>0</v>
      </c>
      <c r="H303" s="123">
        <v>100000</v>
      </c>
      <c r="I303" s="123">
        <v>135547</v>
      </c>
      <c r="J303" s="123">
        <v>0</v>
      </c>
      <c r="K303" s="123">
        <v>0</v>
      </c>
      <c r="L303" s="123">
        <v>1500</v>
      </c>
      <c r="M303" s="123">
        <v>50000</v>
      </c>
      <c r="N303" s="122" t="s">
        <v>1595</v>
      </c>
      <c r="O303" s="123" t="s">
        <v>1596</v>
      </c>
      <c r="P303" s="123" t="s">
        <v>1597</v>
      </c>
      <c r="Q303" s="123" t="s">
        <v>7139</v>
      </c>
      <c r="R303" s="123" t="s">
        <v>1598</v>
      </c>
      <c r="S303" s="123">
        <v>1000</v>
      </c>
      <c r="T303" s="123">
        <v>300</v>
      </c>
      <c r="U303" s="123">
        <v>700</v>
      </c>
      <c r="V303" s="123" t="s">
        <v>1599</v>
      </c>
      <c r="W303" s="123" t="s">
        <v>3898</v>
      </c>
      <c r="X303" s="123" t="s">
        <v>3898</v>
      </c>
      <c r="Y303" s="257" t="s">
        <v>1600</v>
      </c>
      <c r="Z303" s="123">
        <v>13837129190</v>
      </c>
      <c r="AA303" s="123" t="s">
        <v>1601</v>
      </c>
      <c r="AB303" s="123"/>
      <c r="AC303" s="123">
        <v>18838251246</v>
      </c>
      <c r="AD303" s="120" t="s">
        <v>1591</v>
      </c>
      <c r="AE303" s="120" t="s">
        <v>3917</v>
      </c>
    </row>
    <row r="304" spans="1:31" s="127" customFormat="1" ht="63.75" customHeight="1">
      <c r="A304" s="120">
        <v>8</v>
      </c>
      <c r="B304" s="123" t="s">
        <v>1602</v>
      </c>
      <c r="C304" s="123" t="s">
        <v>3904</v>
      </c>
      <c r="D304" s="123" t="s">
        <v>1603</v>
      </c>
      <c r="E304" s="126" t="s">
        <v>1604</v>
      </c>
      <c r="F304" s="123">
        <v>97200</v>
      </c>
      <c r="G304" s="123">
        <v>0</v>
      </c>
      <c r="H304" s="123">
        <v>97200</v>
      </c>
      <c r="I304" s="123">
        <v>0</v>
      </c>
      <c r="J304" s="123">
        <v>0</v>
      </c>
      <c r="K304" s="123">
        <v>0</v>
      </c>
      <c r="L304" s="123">
        <v>13852</v>
      </c>
      <c r="M304" s="123">
        <v>45000</v>
      </c>
      <c r="N304" s="123" t="s">
        <v>1605</v>
      </c>
      <c r="O304" s="123" t="s">
        <v>1606</v>
      </c>
      <c r="P304" s="123" t="s">
        <v>1607</v>
      </c>
      <c r="Q304" s="123" t="s">
        <v>1608</v>
      </c>
      <c r="R304" s="123" t="s">
        <v>1609</v>
      </c>
      <c r="S304" s="123">
        <v>327</v>
      </c>
      <c r="T304" s="123">
        <v>327</v>
      </c>
      <c r="U304" s="123">
        <v>0</v>
      </c>
      <c r="V304" s="123" t="s">
        <v>1610</v>
      </c>
      <c r="W304" s="123" t="s">
        <v>3898</v>
      </c>
      <c r="X304" s="123" t="s">
        <v>3898</v>
      </c>
      <c r="Y304" s="257" t="s">
        <v>1611</v>
      </c>
      <c r="Z304" s="123"/>
      <c r="AA304" s="123" t="s">
        <v>1612</v>
      </c>
      <c r="AB304" s="123"/>
      <c r="AC304" s="123">
        <v>13613821936</v>
      </c>
      <c r="AD304" s="120" t="s">
        <v>1591</v>
      </c>
      <c r="AE304" s="120" t="s">
        <v>3917</v>
      </c>
    </row>
    <row r="305" spans="1:31" s="127" customFormat="1" ht="63.75" customHeight="1">
      <c r="A305" s="120">
        <v>9</v>
      </c>
      <c r="B305" s="123" t="s">
        <v>1613</v>
      </c>
      <c r="C305" s="123" t="s">
        <v>3904</v>
      </c>
      <c r="D305" s="123" t="s">
        <v>1614</v>
      </c>
      <c r="E305" s="126" t="s">
        <v>1615</v>
      </c>
      <c r="F305" s="123">
        <v>2460000</v>
      </c>
      <c r="G305" s="123">
        <v>0</v>
      </c>
      <c r="H305" s="123">
        <v>2460000</v>
      </c>
      <c r="I305" s="123">
        <v>0</v>
      </c>
      <c r="J305" s="123">
        <v>0</v>
      </c>
      <c r="K305" s="123">
        <v>0</v>
      </c>
      <c r="L305" s="123">
        <v>280000</v>
      </c>
      <c r="M305" s="123">
        <v>120000</v>
      </c>
      <c r="N305" s="123" t="s">
        <v>1616</v>
      </c>
      <c r="O305" s="123" t="s">
        <v>1617</v>
      </c>
      <c r="P305" s="123" t="s">
        <v>1618</v>
      </c>
      <c r="Q305" s="123" t="s">
        <v>1619</v>
      </c>
      <c r="R305" s="123" t="s">
        <v>1620</v>
      </c>
      <c r="S305" s="123">
        <v>6000</v>
      </c>
      <c r="T305" s="123">
        <v>1693</v>
      </c>
      <c r="U305" s="123">
        <v>3000</v>
      </c>
      <c r="V305" s="123" t="s">
        <v>1621</v>
      </c>
      <c r="W305" s="123" t="s">
        <v>3898</v>
      </c>
      <c r="X305" s="123" t="s">
        <v>3898</v>
      </c>
      <c r="Y305" s="257" t="s">
        <v>1622</v>
      </c>
      <c r="Z305" s="123">
        <v>18539265716</v>
      </c>
      <c r="AA305" s="123" t="s">
        <v>1623</v>
      </c>
      <c r="AB305" s="123"/>
      <c r="AC305" s="123">
        <v>13803853293</v>
      </c>
      <c r="AD305" s="120" t="s">
        <v>1591</v>
      </c>
      <c r="AE305" s="120" t="s">
        <v>3917</v>
      </c>
    </row>
    <row r="306" spans="1:31" s="127" customFormat="1" ht="171" customHeight="1">
      <c r="A306" s="120">
        <v>10</v>
      </c>
      <c r="B306" s="123" t="s">
        <v>1624</v>
      </c>
      <c r="C306" s="123" t="s">
        <v>3904</v>
      </c>
      <c r="D306" s="123" t="s">
        <v>1625</v>
      </c>
      <c r="E306" s="126" t="s">
        <v>1626</v>
      </c>
      <c r="F306" s="123">
        <v>120000</v>
      </c>
      <c r="G306" s="123">
        <v>0</v>
      </c>
      <c r="H306" s="123">
        <v>120000</v>
      </c>
      <c r="I306" s="123">
        <v>0</v>
      </c>
      <c r="J306" s="123">
        <v>0</v>
      </c>
      <c r="K306" s="123">
        <v>0</v>
      </c>
      <c r="L306" s="123">
        <v>44000</v>
      </c>
      <c r="M306" s="123">
        <v>40000</v>
      </c>
      <c r="N306" s="123" t="s">
        <v>1627</v>
      </c>
      <c r="O306" s="123" t="s">
        <v>1628</v>
      </c>
      <c r="P306" s="123" t="s">
        <v>552</v>
      </c>
      <c r="Q306" s="123" t="s">
        <v>553</v>
      </c>
      <c r="R306" s="123" t="s">
        <v>554</v>
      </c>
      <c r="S306" s="123">
        <v>750</v>
      </c>
      <c r="T306" s="123">
        <v>480</v>
      </c>
      <c r="U306" s="123">
        <v>270</v>
      </c>
      <c r="V306" s="123" t="s">
        <v>555</v>
      </c>
      <c r="W306" s="123" t="s">
        <v>3898</v>
      </c>
      <c r="X306" s="123" t="s">
        <v>3898</v>
      </c>
      <c r="Y306" s="257" t="s">
        <v>556</v>
      </c>
      <c r="Z306" s="123">
        <v>13803862112</v>
      </c>
      <c r="AA306" s="123" t="s">
        <v>557</v>
      </c>
      <c r="AB306" s="123"/>
      <c r="AC306" s="123">
        <v>13838039790</v>
      </c>
      <c r="AD306" s="120" t="s">
        <v>1591</v>
      </c>
      <c r="AE306" s="120" t="s">
        <v>3917</v>
      </c>
    </row>
    <row r="307" spans="1:31" s="127" customFormat="1" ht="83.25" customHeight="1">
      <c r="A307" s="120">
        <v>11</v>
      </c>
      <c r="B307" s="123" t="s">
        <v>558</v>
      </c>
      <c r="C307" s="123" t="s">
        <v>3904</v>
      </c>
      <c r="D307" s="123" t="s">
        <v>559</v>
      </c>
      <c r="E307" s="126" t="s">
        <v>560</v>
      </c>
      <c r="F307" s="123">
        <v>3300000</v>
      </c>
      <c r="G307" s="123">
        <v>0</v>
      </c>
      <c r="H307" s="123">
        <v>3300000</v>
      </c>
      <c r="I307" s="123">
        <v>0</v>
      </c>
      <c r="J307" s="123">
        <v>0</v>
      </c>
      <c r="K307" s="123">
        <v>0</v>
      </c>
      <c r="L307" s="123">
        <v>300000</v>
      </c>
      <c r="M307" s="123">
        <v>400000</v>
      </c>
      <c r="N307" s="122" t="s">
        <v>561</v>
      </c>
      <c r="O307" s="123" t="s">
        <v>562</v>
      </c>
      <c r="P307" s="123" t="s">
        <v>563</v>
      </c>
      <c r="Q307" s="123" t="s">
        <v>564</v>
      </c>
      <c r="R307" s="123" t="s">
        <v>565</v>
      </c>
      <c r="S307" s="123">
        <v>11000</v>
      </c>
      <c r="T307" s="123">
        <v>40000</v>
      </c>
      <c r="U307" s="123">
        <v>3000</v>
      </c>
      <c r="V307" s="123" t="s">
        <v>566</v>
      </c>
      <c r="W307" s="123" t="s">
        <v>3898</v>
      </c>
      <c r="X307" s="123" t="s">
        <v>3898</v>
      </c>
      <c r="Y307" s="257" t="s">
        <v>567</v>
      </c>
      <c r="Z307" s="123">
        <v>559688888</v>
      </c>
      <c r="AA307" s="123" t="s">
        <v>568</v>
      </c>
      <c r="AB307" s="123"/>
      <c r="AC307" s="123">
        <v>13393717923</v>
      </c>
      <c r="AD307" s="120" t="s">
        <v>1591</v>
      </c>
      <c r="AE307" s="120" t="s">
        <v>3917</v>
      </c>
    </row>
    <row r="308" spans="1:31" s="127" customFormat="1" ht="60" customHeight="1">
      <c r="A308" s="120">
        <v>12</v>
      </c>
      <c r="B308" s="123" t="s">
        <v>569</v>
      </c>
      <c r="C308" s="123" t="s">
        <v>3904</v>
      </c>
      <c r="D308" s="123" t="s">
        <v>570</v>
      </c>
      <c r="E308" s="126" t="s">
        <v>571</v>
      </c>
      <c r="F308" s="123">
        <v>150000</v>
      </c>
      <c r="G308" s="123">
        <v>0</v>
      </c>
      <c r="H308" s="123">
        <v>150000</v>
      </c>
      <c r="I308" s="123">
        <v>0</v>
      </c>
      <c r="J308" s="123">
        <v>0</v>
      </c>
      <c r="K308" s="123">
        <v>0</v>
      </c>
      <c r="L308" s="123">
        <v>54330</v>
      </c>
      <c r="M308" s="123">
        <v>50000</v>
      </c>
      <c r="N308" s="122" t="s">
        <v>572</v>
      </c>
      <c r="O308" s="123" t="s">
        <v>573</v>
      </c>
      <c r="P308" s="123" t="s">
        <v>574</v>
      </c>
      <c r="Q308" s="123" t="s">
        <v>575</v>
      </c>
      <c r="R308" s="123" t="s">
        <v>576</v>
      </c>
      <c r="S308" s="123">
        <v>140</v>
      </c>
      <c r="T308" s="123">
        <v>140</v>
      </c>
      <c r="U308" s="123">
        <v>0</v>
      </c>
      <c r="V308" s="123" t="s">
        <v>577</v>
      </c>
      <c r="W308" s="123" t="s">
        <v>3898</v>
      </c>
      <c r="X308" s="123" t="s">
        <v>3898</v>
      </c>
      <c r="Y308" s="257" t="s">
        <v>578</v>
      </c>
      <c r="Z308" s="123"/>
      <c r="AA308" s="123" t="s">
        <v>579</v>
      </c>
      <c r="AB308" s="123"/>
      <c r="AC308" s="123">
        <v>15617671999</v>
      </c>
      <c r="AD308" s="120" t="s">
        <v>1591</v>
      </c>
      <c r="AE308" s="120" t="s">
        <v>3917</v>
      </c>
    </row>
    <row r="309" spans="1:31" s="127" customFormat="1" ht="49.5" customHeight="1">
      <c r="A309" s="120">
        <v>13</v>
      </c>
      <c r="B309" s="126" t="s">
        <v>580</v>
      </c>
      <c r="C309" s="123" t="s">
        <v>3904</v>
      </c>
      <c r="D309" s="126" t="s">
        <v>581</v>
      </c>
      <c r="E309" s="126" t="s">
        <v>582</v>
      </c>
      <c r="F309" s="123">
        <v>135050</v>
      </c>
      <c r="G309" s="123">
        <v>0</v>
      </c>
      <c r="H309" s="123">
        <v>135050</v>
      </c>
      <c r="I309" s="123">
        <v>0</v>
      </c>
      <c r="J309" s="123">
        <v>0</v>
      </c>
      <c r="K309" s="123">
        <v>0</v>
      </c>
      <c r="L309" s="123">
        <v>0</v>
      </c>
      <c r="M309" s="123">
        <v>50000</v>
      </c>
      <c r="N309" s="126" t="s">
        <v>583</v>
      </c>
      <c r="O309" s="126" t="s">
        <v>584</v>
      </c>
      <c r="P309" s="126" t="s">
        <v>3909</v>
      </c>
      <c r="Q309" s="126" t="s">
        <v>7139</v>
      </c>
      <c r="R309" s="126" t="s">
        <v>585</v>
      </c>
      <c r="S309" s="123">
        <v>371</v>
      </c>
      <c r="T309" s="123">
        <v>371</v>
      </c>
      <c r="U309" s="123">
        <v>0</v>
      </c>
      <c r="V309" s="123" t="s">
        <v>586</v>
      </c>
      <c r="W309" s="123" t="s">
        <v>3898</v>
      </c>
      <c r="X309" s="123" t="s">
        <v>3898</v>
      </c>
      <c r="Y309" s="387" t="s">
        <v>587</v>
      </c>
      <c r="Z309" s="126">
        <v>13653827081</v>
      </c>
      <c r="AA309" s="126" t="s">
        <v>588</v>
      </c>
      <c r="AB309" s="126"/>
      <c r="AC309" s="126">
        <v>18749480000</v>
      </c>
      <c r="AD309" s="120" t="s">
        <v>1591</v>
      </c>
      <c r="AE309" s="120" t="s">
        <v>1582</v>
      </c>
    </row>
    <row r="310" spans="1:31" s="125" customFormat="1" ht="49.5" customHeight="1">
      <c r="A310" s="120">
        <v>14</v>
      </c>
      <c r="B310" s="123" t="s">
        <v>589</v>
      </c>
      <c r="C310" s="123" t="s">
        <v>3904</v>
      </c>
      <c r="D310" s="123" t="s">
        <v>590</v>
      </c>
      <c r="E310" s="121" t="s">
        <v>582</v>
      </c>
      <c r="F310" s="123">
        <v>260000</v>
      </c>
      <c r="G310" s="123">
        <v>0</v>
      </c>
      <c r="H310" s="123">
        <v>260000</v>
      </c>
      <c r="I310" s="123">
        <v>0</v>
      </c>
      <c r="J310" s="123">
        <v>0</v>
      </c>
      <c r="K310" s="123">
        <v>0</v>
      </c>
      <c r="L310" s="128">
        <v>0</v>
      </c>
      <c r="M310" s="128">
        <v>70000</v>
      </c>
      <c r="N310" s="123" t="s">
        <v>591</v>
      </c>
      <c r="O310" s="123" t="s">
        <v>592</v>
      </c>
      <c r="P310" s="123" t="s">
        <v>3923</v>
      </c>
      <c r="Q310" s="123" t="s">
        <v>593</v>
      </c>
      <c r="R310" s="123" t="s">
        <v>3911</v>
      </c>
      <c r="S310" s="128">
        <v>1000</v>
      </c>
      <c r="T310" s="128">
        <v>600</v>
      </c>
      <c r="U310" s="128">
        <v>400</v>
      </c>
      <c r="V310" s="123" t="s">
        <v>594</v>
      </c>
      <c r="W310" s="123" t="s">
        <v>3898</v>
      </c>
      <c r="X310" s="123" t="s">
        <v>3898</v>
      </c>
      <c r="Y310" s="257" t="s">
        <v>595</v>
      </c>
      <c r="Z310" s="123">
        <v>13903859188</v>
      </c>
      <c r="AA310" s="123" t="s">
        <v>596</v>
      </c>
      <c r="AB310" s="123"/>
      <c r="AC310" s="123">
        <v>18937165088</v>
      </c>
      <c r="AD310" s="120" t="s">
        <v>1591</v>
      </c>
      <c r="AE310" s="120" t="s">
        <v>1582</v>
      </c>
    </row>
    <row r="311" spans="1:31" s="125" customFormat="1" ht="49.5" customHeight="1">
      <c r="A311" s="120">
        <v>15</v>
      </c>
      <c r="B311" s="123" t="s">
        <v>597</v>
      </c>
      <c r="C311" s="123" t="s">
        <v>3904</v>
      </c>
      <c r="D311" s="123" t="s">
        <v>598</v>
      </c>
      <c r="E311" s="121" t="s">
        <v>599</v>
      </c>
      <c r="F311" s="123">
        <v>110000</v>
      </c>
      <c r="G311" s="123">
        <v>0</v>
      </c>
      <c r="H311" s="123">
        <v>110000</v>
      </c>
      <c r="I311" s="123">
        <v>0</v>
      </c>
      <c r="J311" s="123">
        <v>0</v>
      </c>
      <c r="K311" s="123">
        <v>0</v>
      </c>
      <c r="L311" s="123">
        <v>0</v>
      </c>
      <c r="M311" s="123">
        <v>35000</v>
      </c>
      <c r="N311" s="123" t="s">
        <v>600</v>
      </c>
      <c r="O311" s="123" t="s">
        <v>601</v>
      </c>
      <c r="P311" s="129" t="s">
        <v>602</v>
      </c>
      <c r="Q311" s="123" t="s">
        <v>603</v>
      </c>
      <c r="R311" s="123" t="s">
        <v>604</v>
      </c>
      <c r="S311" s="123">
        <v>48.3</v>
      </c>
      <c r="T311" s="123">
        <v>48.3</v>
      </c>
      <c r="U311" s="123">
        <v>0</v>
      </c>
      <c r="V311" s="123" t="s">
        <v>605</v>
      </c>
      <c r="W311" s="123" t="s">
        <v>3898</v>
      </c>
      <c r="X311" s="123" t="s">
        <v>3898</v>
      </c>
      <c r="Y311" s="257" t="s">
        <v>606</v>
      </c>
      <c r="Z311" s="123">
        <v>13705068097</v>
      </c>
      <c r="AA311" s="123" t="s">
        <v>607</v>
      </c>
      <c r="AB311" s="123"/>
      <c r="AC311" s="123">
        <v>18530037001</v>
      </c>
      <c r="AD311" s="120" t="s">
        <v>1591</v>
      </c>
      <c r="AE311" s="120" t="s">
        <v>1582</v>
      </c>
    </row>
    <row r="312" spans="1:31" s="125" customFormat="1" ht="49.5" customHeight="1">
      <c r="A312" s="120">
        <v>16</v>
      </c>
      <c r="B312" s="123" t="s">
        <v>608</v>
      </c>
      <c r="C312" s="123" t="s">
        <v>3904</v>
      </c>
      <c r="D312" s="123" t="s">
        <v>609</v>
      </c>
      <c r="E312" s="121" t="s">
        <v>610</v>
      </c>
      <c r="F312" s="123">
        <v>50000</v>
      </c>
      <c r="G312" s="123">
        <v>0</v>
      </c>
      <c r="H312" s="123">
        <v>50000</v>
      </c>
      <c r="I312" s="123">
        <v>0</v>
      </c>
      <c r="J312" s="123">
        <v>0</v>
      </c>
      <c r="K312" s="123">
        <v>0</v>
      </c>
      <c r="L312" s="123">
        <v>0</v>
      </c>
      <c r="M312" s="123">
        <v>10000</v>
      </c>
      <c r="N312" s="123" t="s">
        <v>611</v>
      </c>
      <c r="O312" s="123" t="s">
        <v>612</v>
      </c>
      <c r="P312" s="123" t="s">
        <v>3909</v>
      </c>
      <c r="Q312" s="123" t="s">
        <v>613</v>
      </c>
      <c r="R312" s="123" t="s">
        <v>614</v>
      </c>
      <c r="S312" s="123">
        <v>135</v>
      </c>
      <c r="T312" s="123">
        <v>0</v>
      </c>
      <c r="U312" s="123">
        <v>135</v>
      </c>
      <c r="V312" s="123" t="s">
        <v>3912</v>
      </c>
      <c r="W312" s="123" t="s">
        <v>3898</v>
      </c>
      <c r="X312" s="123" t="s">
        <v>3898</v>
      </c>
      <c r="Y312" s="257" t="s">
        <v>3913</v>
      </c>
      <c r="Z312" s="124" t="s">
        <v>3914</v>
      </c>
      <c r="AA312" s="123" t="s">
        <v>3915</v>
      </c>
      <c r="AB312" s="123"/>
      <c r="AC312" s="124" t="s">
        <v>3916</v>
      </c>
      <c r="AD312" s="120" t="s">
        <v>1591</v>
      </c>
      <c r="AE312" s="120" t="s">
        <v>1582</v>
      </c>
    </row>
    <row r="313" spans="1:31" s="125" customFormat="1" ht="57" customHeight="1">
      <c r="A313" s="120">
        <v>17</v>
      </c>
      <c r="B313" s="130" t="s">
        <v>615</v>
      </c>
      <c r="C313" s="130" t="s">
        <v>3904</v>
      </c>
      <c r="D313" s="130" t="s">
        <v>616</v>
      </c>
      <c r="E313" s="121" t="s">
        <v>617</v>
      </c>
      <c r="F313" s="123">
        <v>100000</v>
      </c>
      <c r="G313" s="123">
        <v>0</v>
      </c>
      <c r="H313" s="123">
        <v>100000</v>
      </c>
      <c r="I313" s="123">
        <v>0</v>
      </c>
      <c r="J313" s="123">
        <v>0</v>
      </c>
      <c r="K313" s="123">
        <v>0</v>
      </c>
      <c r="L313" s="123">
        <v>55000</v>
      </c>
      <c r="M313" s="123">
        <v>20000</v>
      </c>
      <c r="N313" s="123" t="s">
        <v>618</v>
      </c>
      <c r="O313" s="123" t="s">
        <v>619</v>
      </c>
      <c r="P313" s="123" t="s">
        <v>620</v>
      </c>
      <c r="Q313" s="123" t="s">
        <v>621</v>
      </c>
      <c r="R313" s="123" t="s">
        <v>622</v>
      </c>
      <c r="S313" s="123">
        <v>420</v>
      </c>
      <c r="T313" s="123">
        <v>420</v>
      </c>
      <c r="U313" s="123">
        <v>0</v>
      </c>
      <c r="V313" s="123" t="s">
        <v>623</v>
      </c>
      <c r="W313" s="123" t="s">
        <v>3898</v>
      </c>
      <c r="X313" s="123" t="s">
        <v>3898</v>
      </c>
      <c r="Y313" s="257" t="s">
        <v>624</v>
      </c>
      <c r="Z313" s="123">
        <v>15903688856</v>
      </c>
      <c r="AA313" s="123" t="s">
        <v>625</v>
      </c>
      <c r="AB313" s="123"/>
      <c r="AC313" s="123">
        <v>15038191067</v>
      </c>
      <c r="AD313" s="120" t="s">
        <v>6583</v>
      </c>
      <c r="AE313" s="120" t="s">
        <v>626</v>
      </c>
    </row>
    <row r="314" spans="1:31" s="125" customFormat="1" ht="71.25" customHeight="1">
      <c r="A314" s="120">
        <v>18</v>
      </c>
      <c r="B314" s="123" t="s">
        <v>627</v>
      </c>
      <c r="C314" s="123" t="s">
        <v>3904</v>
      </c>
      <c r="D314" s="123" t="s">
        <v>628</v>
      </c>
      <c r="E314" s="131" t="s">
        <v>629</v>
      </c>
      <c r="F314" s="123">
        <v>51960</v>
      </c>
      <c r="G314" s="123">
        <v>0</v>
      </c>
      <c r="H314" s="123">
        <v>0</v>
      </c>
      <c r="I314" s="123">
        <v>0</v>
      </c>
      <c r="J314" s="123">
        <v>0</v>
      </c>
      <c r="K314" s="123">
        <v>0</v>
      </c>
      <c r="L314" s="128">
        <v>18614</v>
      </c>
      <c r="M314" s="128">
        <v>33346</v>
      </c>
      <c r="N314" s="123" t="s">
        <v>630</v>
      </c>
      <c r="O314" s="123" t="s">
        <v>631</v>
      </c>
      <c r="P314" s="123" t="s">
        <v>632</v>
      </c>
      <c r="Q314" s="123" t="s">
        <v>633</v>
      </c>
      <c r="R314" s="123" t="s">
        <v>634</v>
      </c>
      <c r="S314" s="128">
        <v>105</v>
      </c>
      <c r="T314" s="128">
        <v>40</v>
      </c>
      <c r="U314" s="128">
        <v>65</v>
      </c>
      <c r="V314" s="123" t="s">
        <v>635</v>
      </c>
      <c r="W314" s="123" t="s">
        <v>3898</v>
      </c>
      <c r="X314" s="123" t="s">
        <v>3898</v>
      </c>
      <c r="Y314" s="257" t="s">
        <v>636</v>
      </c>
      <c r="Z314" s="123">
        <v>18530026133</v>
      </c>
      <c r="AA314" s="123" t="s">
        <v>637</v>
      </c>
      <c r="AB314" s="123"/>
      <c r="AC314" s="123">
        <v>18337180618</v>
      </c>
      <c r="AD314" s="120" t="s">
        <v>638</v>
      </c>
      <c r="AE314" s="120" t="s">
        <v>6535</v>
      </c>
    </row>
    <row r="315" spans="1:31" s="125" customFormat="1" ht="38.25" customHeight="1">
      <c r="A315" s="120"/>
      <c r="B315" s="134" t="s">
        <v>4280</v>
      </c>
      <c r="C315" s="123"/>
      <c r="D315" s="7" t="s">
        <v>1247</v>
      </c>
      <c r="E315" s="131"/>
      <c r="F315" s="8">
        <f>SUM(F316:F339)</f>
        <v>1380800</v>
      </c>
      <c r="G315" s="123"/>
      <c r="H315" s="123"/>
      <c r="I315" s="123"/>
      <c r="J315" s="123"/>
      <c r="K315" s="8"/>
      <c r="L315" s="128"/>
      <c r="M315" s="8">
        <f>SUM(M316:M339)</f>
        <v>509080</v>
      </c>
      <c r="N315" s="123"/>
      <c r="O315" s="123"/>
      <c r="P315" s="123"/>
      <c r="Q315" s="123"/>
      <c r="R315" s="123"/>
      <c r="S315" s="128"/>
      <c r="T315" s="128"/>
      <c r="U315" s="128"/>
      <c r="V315" s="123"/>
      <c r="W315" s="123"/>
      <c r="X315" s="123"/>
      <c r="Y315" s="257"/>
      <c r="Z315" s="123"/>
      <c r="AA315" s="123"/>
      <c r="AB315" s="123"/>
      <c r="AC315" s="123"/>
      <c r="AD315" s="120"/>
      <c r="AE315" s="120"/>
    </row>
    <row r="316" spans="1:31" s="127" customFormat="1" ht="63.75" customHeight="1">
      <c r="A316" s="120">
        <v>19</v>
      </c>
      <c r="B316" s="120" t="s">
        <v>639</v>
      </c>
      <c r="C316" s="123" t="s">
        <v>3996</v>
      </c>
      <c r="D316" s="388" t="s">
        <v>640</v>
      </c>
      <c r="E316" s="120" t="s">
        <v>641</v>
      </c>
      <c r="F316" s="120">
        <v>4780</v>
      </c>
      <c r="G316" s="120">
        <v>0</v>
      </c>
      <c r="H316" s="120">
        <v>4780</v>
      </c>
      <c r="I316" s="120">
        <v>0</v>
      </c>
      <c r="J316" s="120">
        <v>0</v>
      </c>
      <c r="K316" s="120">
        <v>0</v>
      </c>
      <c r="L316" s="120">
        <v>0</v>
      </c>
      <c r="M316" s="120">
        <v>4780</v>
      </c>
      <c r="N316" s="120" t="s">
        <v>4225</v>
      </c>
      <c r="O316" s="120" t="s">
        <v>642</v>
      </c>
      <c r="P316" s="388" t="s">
        <v>3909</v>
      </c>
      <c r="Q316" s="120" t="s">
        <v>643</v>
      </c>
      <c r="R316" s="120" t="s">
        <v>644</v>
      </c>
      <c r="S316" s="120">
        <v>287</v>
      </c>
      <c r="T316" s="120">
        <v>287</v>
      </c>
      <c r="U316" s="120">
        <v>0</v>
      </c>
      <c r="V316" s="120" t="s">
        <v>645</v>
      </c>
      <c r="W316" s="123" t="s">
        <v>3898</v>
      </c>
      <c r="X316" s="123" t="s">
        <v>3898</v>
      </c>
      <c r="Y316" s="259" t="s">
        <v>646</v>
      </c>
      <c r="Z316" s="120"/>
      <c r="AA316" s="120" t="s">
        <v>647</v>
      </c>
      <c r="AB316" s="120"/>
      <c r="AC316" s="120">
        <v>15837156326</v>
      </c>
      <c r="AD316" s="120" t="s">
        <v>5952</v>
      </c>
      <c r="AE316" s="120" t="s">
        <v>1582</v>
      </c>
    </row>
    <row r="317" spans="1:31" s="127" customFormat="1" ht="63.75" customHeight="1">
      <c r="A317" s="120">
        <v>20</v>
      </c>
      <c r="B317" s="121" t="s">
        <v>648</v>
      </c>
      <c r="C317" s="123" t="s">
        <v>3996</v>
      </c>
      <c r="D317" s="121" t="s">
        <v>649</v>
      </c>
      <c r="E317" s="121" t="s">
        <v>650</v>
      </c>
      <c r="F317" s="121">
        <v>15000</v>
      </c>
      <c r="G317" s="121">
        <v>0</v>
      </c>
      <c r="H317" s="121">
        <v>15000</v>
      </c>
      <c r="I317" s="121">
        <v>0</v>
      </c>
      <c r="J317" s="121">
        <v>0</v>
      </c>
      <c r="K317" s="121">
        <v>0</v>
      </c>
      <c r="L317" s="121">
        <v>0</v>
      </c>
      <c r="M317" s="121">
        <v>10000</v>
      </c>
      <c r="N317" s="121" t="s">
        <v>4431</v>
      </c>
      <c r="O317" s="121" t="s">
        <v>4432</v>
      </c>
      <c r="P317" s="121" t="s">
        <v>3909</v>
      </c>
      <c r="Q317" s="121" t="s">
        <v>4433</v>
      </c>
      <c r="R317" s="121" t="s">
        <v>4434</v>
      </c>
      <c r="S317" s="121">
        <v>50</v>
      </c>
      <c r="T317" s="121"/>
      <c r="U317" s="121">
        <v>50</v>
      </c>
      <c r="V317" s="121" t="s">
        <v>4435</v>
      </c>
      <c r="W317" s="123" t="s">
        <v>3898</v>
      </c>
      <c r="X317" s="123" t="s">
        <v>3898</v>
      </c>
      <c r="Y317" s="260" t="s">
        <v>4436</v>
      </c>
      <c r="Z317" s="121">
        <v>13783651326</v>
      </c>
      <c r="AA317" s="121" t="s">
        <v>4437</v>
      </c>
      <c r="AB317" s="121"/>
      <c r="AC317" s="121">
        <v>13783651326</v>
      </c>
      <c r="AD317" s="120" t="s">
        <v>5952</v>
      </c>
      <c r="AE317" s="120" t="s">
        <v>1582</v>
      </c>
    </row>
    <row r="318" spans="1:31" s="127" customFormat="1" ht="63.75" customHeight="1">
      <c r="A318" s="120">
        <v>21</v>
      </c>
      <c r="B318" s="268" t="s">
        <v>1249</v>
      </c>
      <c r="C318" s="128" t="s">
        <v>3996</v>
      </c>
      <c r="D318" s="128" t="s">
        <v>4438</v>
      </c>
      <c r="E318" s="126" t="s">
        <v>4439</v>
      </c>
      <c r="F318" s="128">
        <v>116800</v>
      </c>
      <c r="G318" s="128">
        <v>0</v>
      </c>
      <c r="H318" s="128">
        <v>116800</v>
      </c>
      <c r="I318" s="128">
        <v>0</v>
      </c>
      <c r="J318" s="128">
        <v>0</v>
      </c>
      <c r="K318" s="128">
        <v>0</v>
      </c>
      <c r="L318" s="128">
        <v>0</v>
      </c>
      <c r="M318" s="128">
        <v>96800</v>
      </c>
      <c r="N318" s="128" t="s">
        <v>4225</v>
      </c>
      <c r="O318" s="128" t="s">
        <v>4440</v>
      </c>
      <c r="P318" s="128" t="s">
        <v>3923</v>
      </c>
      <c r="Q318" s="128" t="s">
        <v>4441</v>
      </c>
      <c r="R318" s="128" t="s">
        <v>4442</v>
      </c>
      <c r="S318" s="128">
        <v>320</v>
      </c>
      <c r="T318" s="128">
        <v>320</v>
      </c>
      <c r="U318" s="128">
        <v>0</v>
      </c>
      <c r="V318" s="128" t="s">
        <v>4443</v>
      </c>
      <c r="W318" s="123" t="s">
        <v>3898</v>
      </c>
      <c r="X318" s="123" t="s">
        <v>3898</v>
      </c>
      <c r="Y318" s="258" t="s">
        <v>4444</v>
      </c>
      <c r="Z318" s="128">
        <v>13803854211</v>
      </c>
      <c r="AA318" s="128" t="s">
        <v>4445</v>
      </c>
      <c r="AB318" s="128"/>
      <c r="AC318" s="128">
        <v>13513805427</v>
      </c>
      <c r="AD318" s="120" t="s">
        <v>5952</v>
      </c>
      <c r="AE318" s="121" t="s">
        <v>4225</v>
      </c>
    </row>
    <row r="319" spans="1:31" s="132" customFormat="1" ht="108" customHeight="1">
      <c r="A319" s="120">
        <v>22</v>
      </c>
      <c r="B319" s="123" t="s">
        <v>4446</v>
      </c>
      <c r="C319" s="123" t="s">
        <v>3996</v>
      </c>
      <c r="D319" s="123" t="s">
        <v>4447</v>
      </c>
      <c r="E319" s="120" t="s">
        <v>4448</v>
      </c>
      <c r="F319" s="123">
        <v>358585</v>
      </c>
      <c r="G319" s="123">
        <v>0</v>
      </c>
      <c r="H319" s="123">
        <v>358585</v>
      </c>
      <c r="I319" s="123">
        <v>0</v>
      </c>
      <c r="J319" s="123">
        <v>0</v>
      </c>
      <c r="K319" s="123">
        <v>0</v>
      </c>
      <c r="L319" s="128">
        <v>0</v>
      </c>
      <c r="M319" s="128">
        <v>93000</v>
      </c>
      <c r="N319" s="123" t="s">
        <v>4449</v>
      </c>
      <c r="O319" s="123" t="s">
        <v>4450</v>
      </c>
      <c r="P319" s="123" t="s">
        <v>3655</v>
      </c>
      <c r="Q319" s="123" t="s">
        <v>4451</v>
      </c>
      <c r="R319" s="123" t="s">
        <v>4452</v>
      </c>
      <c r="S319" s="128">
        <v>0</v>
      </c>
      <c r="T319" s="128">
        <v>0</v>
      </c>
      <c r="U319" s="128">
        <v>0</v>
      </c>
      <c r="V319" s="123" t="s">
        <v>4453</v>
      </c>
      <c r="W319" s="123" t="s">
        <v>4454</v>
      </c>
      <c r="X319" s="123" t="s">
        <v>1385</v>
      </c>
      <c r="Y319" s="257" t="s">
        <v>4455</v>
      </c>
      <c r="Z319" s="123">
        <v>55362969</v>
      </c>
      <c r="AA319" s="123" t="s">
        <v>4455</v>
      </c>
      <c r="AB319" s="123"/>
      <c r="AC319" s="123">
        <v>55362969</v>
      </c>
      <c r="AD319" s="120" t="s">
        <v>638</v>
      </c>
      <c r="AE319" s="120" t="s">
        <v>6520</v>
      </c>
    </row>
    <row r="320" spans="1:31" s="127" customFormat="1" ht="81" customHeight="1">
      <c r="A320" s="120">
        <v>23</v>
      </c>
      <c r="B320" s="15" t="s">
        <v>1250</v>
      </c>
      <c r="C320" s="123" t="s">
        <v>3996</v>
      </c>
      <c r="D320" s="388" t="s">
        <v>4456</v>
      </c>
      <c r="E320" s="120" t="s">
        <v>5941</v>
      </c>
      <c r="F320" s="120">
        <v>26000</v>
      </c>
      <c r="G320" s="120">
        <v>0</v>
      </c>
      <c r="H320" s="120">
        <v>26000</v>
      </c>
      <c r="I320" s="120">
        <v>0</v>
      </c>
      <c r="J320" s="120">
        <v>0</v>
      </c>
      <c r="K320" s="120">
        <v>0</v>
      </c>
      <c r="L320" s="120">
        <v>10000</v>
      </c>
      <c r="M320" s="120">
        <v>16000</v>
      </c>
      <c r="N320" s="120" t="s">
        <v>4457</v>
      </c>
      <c r="O320" s="120" t="s">
        <v>4458</v>
      </c>
      <c r="P320" s="389" t="s">
        <v>3923</v>
      </c>
      <c r="Q320" s="120" t="s">
        <v>4459</v>
      </c>
      <c r="R320" s="120" t="s">
        <v>3655</v>
      </c>
      <c r="S320" s="120">
        <v>0</v>
      </c>
      <c r="T320" s="120">
        <v>0</v>
      </c>
      <c r="U320" s="120">
        <v>0</v>
      </c>
      <c r="V320" s="120" t="s">
        <v>4460</v>
      </c>
      <c r="W320" s="123" t="s">
        <v>3898</v>
      </c>
      <c r="X320" s="123" t="s">
        <v>3898</v>
      </c>
      <c r="Y320" s="259" t="s">
        <v>4461</v>
      </c>
      <c r="Z320" s="120">
        <v>18603826077</v>
      </c>
      <c r="AA320" s="120" t="s">
        <v>4462</v>
      </c>
      <c r="AB320" s="120"/>
      <c r="AC320" s="120">
        <v>15137102218</v>
      </c>
      <c r="AD320" s="120" t="s">
        <v>638</v>
      </c>
      <c r="AE320" s="120" t="s">
        <v>4225</v>
      </c>
    </row>
    <row r="321" spans="1:31" s="127" customFormat="1" ht="77.25" customHeight="1">
      <c r="A321" s="120">
        <v>24</v>
      </c>
      <c r="B321" s="123" t="s">
        <v>4463</v>
      </c>
      <c r="C321" s="123" t="s">
        <v>3996</v>
      </c>
      <c r="D321" s="388" t="s">
        <v>4464</v>
      </c>
      <c r="E321" s="120" t="s">
        <v>4465</v>
      </c>
      <c r="F321" s="120">
        <v>18000</v>
      </c>
      <c r="G321" s="120">
        <v>0</v>
      </c>
      <c r="H321" s="120">
        <v>18000</v>
      </c>
      <c r="I321" s="120">
        <v>0</v>
      </c>
      <c r="J321" s="120">
        <v>0</v>
      </c>
      <c r="K321" s="120">
        <v>0</v>
      </c>
      <c r="L321" s="120">
        <v>8000</v>
      </c>
      <c r="M321" s="120">
        <v>8000</v>
      </c>
      <c r="N321" s="120" t="s">
        <v>4466</v>
      </c>
      <c r="O321" s="120" t="s">
        <v>4467</v>
      </c>
      <c r="P321" s="388" t="s">
        <v>4468</v>
      </c>
      <c r="Q321" s="120" t="s">
        <v>4469</v>
      </c>
      <c r="R321" s="388" t="s">
        <v>4470</v>
      </c>
      <c r="S321" s="120">
        <v>137.63</v>
      </c>
      <c r="T321" s="120">
        <v>137.63</v>
      </c>
      <c r="U321" s="120">
        <v>0</v>
      </c>
      <c r="V321" s="120" t="s">
        <v>4471</v>
      </c>
      <c r="W321" s="123" t="s">
        <v>3898</v>
      </c>
      <c r="X321" s="123" t="s">
        <v>3898</v>
      </c>
      <c r="Y321" s="259" t="s">
        <v>4472</v>
      </c>
      <c r="Z321" s="120">
        <v>13939002880</v>
      </c>
      <c r="AA321" s="120" t="s">
        <v>4473</v>
      </c>
      <c r="AB321" s="120"/>
      <c r="AC321" s="120">
        <v>18538261869</v>
      </c>
      <c r="AD321" s="120" t="s">
        <v>638</v>
      </c>
      <c r="AE321" s="120" t="s">
        <v>4225</v>
      </c>
    </row>
    <row r="322" spans="1:31" s="127" customFormat="1" ht="63.75" customHeight="1">
      <c r="A322" s="120">
        <v>25</v>
      </c>
      <c r="B322" s="121" t="s">
        <v>4474</v>
      </c>
      <c r="C322" s="123" t="s">
        <v>3996</v>
      </c>
      <c r="D322" s="121" t="s">
        <v>4475</v>
      </c>
      <c r="E322" s="121" t="s">
        <v>650</v>
      </c>
      <c r="F322" s="121">
        <v>25000</v>
      </c>
      <c r="G322" s="121">
        <v>25000</v>
      </c>
      <c r="H322" s="121">
        <v>0</v>
      </c>
      <c r="I322" s="121">
        <v>0</v>
      </c>
      <c r="J322" s="121">
        <v>0</v>
      </c>
      <c r="K322" s="121">
        <v>0</v>
      </c>
      <c r="L322" s="121">
        <v>0</v>
      </c>
      <c r="M322" s="121">
        <v>12000</v>
      </c>
      <c r="N322" s="121" t="s">
        <v>4476</v>
      </c>
      <c r="O322" s="121" t="s">
        <v>4477</v>
      </c>
      <c r="P322" s="389" t="s">
        <v>3909</v>
      </c>
      <c r="Q322" s="121" t="s">
        <v>4478</v>
      </c>
      <c r="R322" s="121" t="s">
        <v>4479</v>
      </c>
      <c r="S322" s="121">
        <v>440.4</v>
      </c>
      <c r="T322" s="121">
        <v>440.4</v>
      </c>
      <c r="U322" s="121">
        <v>0</v>
      </c>
      <c r="V322" s="121" t="s">
        <v>4480</v>
      </c>
      <c r="W322" s="123" t="s">
        <v>3898</v>
      </c>
      <c r="X322" s="123" t="s">
        <v>3898</v>
      </c>
      <c r="Y322" s="260" t="s">
        <v>4481</v>
      </c>
      <c r="Z322" s="121">
        <v>13203832229</v>
      </c>
      <c r="AA322" s="121" t="s">
        <v>4482</v>
      </c>
      <c r="AB322" s="121"/>
      <c r="AC322" s="121">
        <v>13939031043</v>
      </c>
      <c r="AD322" s="121" t="s">
        <v>6605</v>
      </c>
      <c r="AE322" s="121" t="s">
        <v>6520</v>
      </c>
    </row>
    <row r="323" spans="1:31" s="127" customFormat="1" ht="67.5" customHeight="1">
      <c r="A323" s="120">
        <v>26</v>
      </c>
      <c r="B323" s="121" t="s">
        <v>4483</v>
      </c>
      <c r="C323" s="123" t="s">
        <v>3996</v>
      </c>
      <c r="D323" s="121" t="s">
        <v>4484</v>
      </c>
      <c r="E323" s="121" t="s">
        <v>465</v>
      </c>
      <c r="F323" s="121">
        <v>9000</v>
      </c>
      <c r="G323" s="121">
        <v>0</v>
      </c>
      <c r="H323" s="121">
        <v>9000</v>
      </c>
      <c r="I323" s="121">
        <v>0</v>
      </c>
      <c r="J323" s="121">
        <v>0</v>
      </c>
      <c r="K323" s="121">
        <v>0</v>
      </c>
      <c r="L323" s="121">
        <v>0</v>
      </c>
      <c r="M323" s="121">
        <v>3000</v>
      </c>
      <c r="N323" s="121" t="s">
        <v>4485</v>
      </c>
      <c r="O323" s="121" t="s">
        <v>4486</v>
      </c>
      <c r="P323" s="389" t="s">
        <v>3909</v>
      </c>
      <c r="Q323" s="121" t="s">
        <v>4487</v>
      </c>
      <c r="R323" s="121" t="s">
        <v>4488</v>
      </c>
      <c r="S323" s="121">
        <v>62</v>
      </c>
      <c r="T323" s="121">
        <v>62</v>
      </c>
      <c r="U323" s="121"/>
      <c r="V323" s="121" t="s">
        <v>4489</v>
      </c>
      <c r="W323" s="123" t="s">
        <v>3898</v>
      </c>
      <c r="X323" s="123" t="s">
        <v>3898</v>
      </c>
      <c r="Y323" s="260" t="s">
        <v>4490</v>
      </c>
      <c r="Z323" s="121">
        <v>85900661</v>
      </c>
      <c r="AA323" s="121" t="s">
        <v>4491</v>
      </c>
      <c r="AB323" s="121"/>
      <c r="AC323" s="121">
        <v>13703981493</v>
      </c>
      <c r="AD323" s="121" t="s">
        <v>6605</v>
      </c>
      <c r="AE323" s="121" t="s">
        <v>6520</v>
      </c>
    </row>
    <row r="324" spans="1:31" s="127" customFormat="1" ht="79.5" customHeight="1">
      <c r="A324" s="120">
        <v>27</v>
      </c>
      <c r="B324" s="121" t="s">
        <v>4492</v>
      </c>
      <c r="C324" s="123" t="s">
        <v>3996</v>
      </c>
      <c r="D324" s="121" t="s">
        <v>4493</v>
      </c>
      <c r="E324" s="121" t="s">
        <v>4494</v>
      </c>
      <c r="F324" s="121">
        <v>11175</v>
      </c>
      <c r="G324" s="121">
        <v>11175</v>
      </c>
      <c r="H324" s="121">
        <v>0</v>
      </c>
      <c r="I324" s="121">
        <v>0</v>
      </c>
      <c r="J324" s="121">
        <v>0</v>
      </c>
      <c r="K324" s="121">
        <v>0</v>
      </c>
      <c r="L324" s="121">
        <v>0</v>
      </c>
      <c r="M324" s="121">
        <v>2000</v>
      </c>
      <c r="N324" s="121" t="s">
        <v>4495</v>
      </c>
      <c r="O324" s="389" t="s">
        <v>4496</v>
      </c>
      <c r="P324" s="389" t="s">
        <v>4497</v>
      </c>
      <c r="Q324" s="121" t="s">
        <v>4487</v>
      </c>
      <c r="R324" s="389" t="s">
        <v>4498</v>
      </c>
      <c r="S324" s="121">
        <v>25</v>
      </c>
      <c r="T324" s="121">
        <v>0</v>
      </c>
      <c r="U324" s="121">
        <v>25</v>
      </c>
      <c r="V324" s="121" t="s">
        <v>4499</v>
      </c>
      <c r="W324" s="123" t="s">
        <v>3898</v>
      </c>
      <c r="X324" s="123" t="s">
        <v>3898</v>
      </c>
      <c r="Y324" s="260" t="s">
        <v>4500</v>
      </c>
      <c r="Z324" s="121">
        <v>13803856466</v>
      </c>
      <c r="AA324" s="121" t="s">
        <v>4501</v>
      </c>
      <c r="AB324" s="121"/>
      <c r="AC324" s="121">
        <v>13803823656</v>
      </c>
      <c r="AD324" s="121" t="s">
        <v>6605</v>
      </c>
      <c r="AE324" s="121" t="s">
        <v>6520</v>
      </c>
    </row>
    <row r="325" spans="1:31" s="125" customFormat="1" ht="78.75" customHeight="1">
      <c r="A325" s="120">
        <v>28</v>
      </c>
      <c r="B325" s="121" t="s">
        <v>4502</v>
      </c>
      <c r="C325" s="123" t="s">
        <v>3996</v>
      </c>
      <c r="D325" s="121" t="s">
        <v>4503</v>
      </c>
      <c r="E325" s="121" t="s">
        <v>4494</v>
      </c>
      <c r="F325" s="121">
        <v>24000</v>
      </c>
      <c r="G325" s="121">
        <v>24000</v>
      </c>
      <c r="H325" s="121">
        <v>0</v>
      </c>
      <c r="I325" s="121">
        <v>0</v>
      </c>
      <c r="J325" s="121">
        <v>0</v>
      </c>
      <c r="K325" s="121">
        <v>0</v>
      </c>
      <c r="L325" s="121">
        <v>0</v>
      </c>
      <c r="M325" s="121">
        <v>9000</v>
      </c>
      <c r="N325" s="121" t="s">
        <v>4504</v>
      </c>
      <c r="O325" s="389" t="s">
        <v>4496</v>
      </c>
      <c r="P325" s="389" t="s">
        <v>4497</v>
      </c>
      <c r="Q325" s="121" t="s">
        <v>4487</v>
      </c>
      <c r="R325" s="121" t="s">
        <v>4505</v>
      </c>
      <c r="S325" s="121">
        <v>0</v>
      </c>
      <c r="T325" s="121">
        <v>0</v>
      </c>
      <c r="U325" s="121">
        <v>0</v>
      </c>
      <c r="V325" s="121" t="s">
        <v>4499</v>
      </c>
      <c r="W325" s="123" t="s">
        <v>3898</v>
      </c>
      <c r="X325" s="123" t="s">
        <v>3898</v>
      </c>
      <c r="Y325" s="260" t="s">
        <v>4506</v>
      </c>
      <c r="Z325" s="121">
        <v>13938248629</v>
      </c>
      <c r="AA325" s="121" t="s">
        <v>4507</v>
      </c>
      <c r="AB325" s="121"/>
      <c r="AC325" s="121">
        <v>13849055456</v>
      </c>
      <c r="AD325" s="121" t="s">
        <v>6605</v>
      </c>
      <c r="AE325" s="121" t="s">
        <v>6520</v>
      </c>
    </row>
    <row r="326" spans="1:31" s="125" customFormat="1" ht="93" customHeight="1">
      <c r="A326" s="120">
        <v>29</v>
      </c>
      <c r="B326" s="121" t="s">
        <v>4508</v>
      </c>
      <c r="C326" s="123" t="s">
        <v>4509</v>
      </c>
      <c r="D326" s="121" t="s">
        <v>4510</v>
      </c>
      <c r="E326" s="121" t="s">
        <v>4511</v>
      </c>
      <c r="F326" s="121">
        <v>16000</v>
      </c>
      <c r="G326" s="121">
        <v>0</v>
      </c>
      <c r="H326" s="121">
        <v>16000</v>
      </c>
      <c r="I326" s="121">
        <v>0</v>
      </c>
      <c r="J326" s="121">
        <v>0</v>
      </c>
      <c r="K326" s="121">
        <v>0</v>
      </c>
      <c r="L326" s="121">
        <v>0</v>
      </c>
      <c r="M326" s="121">
        <v>8000</v>
      </c>
      <c r="N326" s="121" t="s">
        <v>4512</v>
      </c>
      <c r="O326" s="121" t="s">
        <v>4513</v>
      </c>
      <c r="P326" s="389" t="s">
        <v>3909</v>
      </c>
      <c r="Q326" s="121" t="s">
        <v>4487</v>
      </c>
      <c r="R326" s="121" t="s">
        <v>4514</v>
      </c>
      <c r="S326" s="121">
        <v>174</v>
      </c>
      <c r="T326" s="121">
        <v>174</v>
      </c>
      <c r="U326" s="121">
        <v>0</v>
      </c>
      <c r="V326" s="388" t="s">
        <v>4515</v>
      </c>
      <c r="W326" s="123" t="s">
        <v>3898</v>
      </c>
      <c r="X326" s="123" t="s">
        <v>3898</v>
      </c>
      <c r="Y326" s="260" t="s">
        <v>4516</v>
      </c>
      <c r="Z326" s="121">
        <v>13693713399</v>
      </c>
      <c r="AA326" s="121" t="s">
        <v>4517</v>
      </c>
      <c r="AB326" s="121"/>
      <c r="AC326" s="121">
        <v>18050066669</v>
      </c>
      <c r="AD326" s="120" t="s">
        <v>1591</v>
      </c>
      <c r="AE326" s="120" t="s">
        <v>1582</v>
      </c>
    </row>
    <row r="327" spans="1:31" s="125" customFormat="1" ht="49.5" customHeight="1">
      <c r="A327" s="120">
        <v>30</v>
      </c>
      <c r="B327" s="121" t="s">
        <v>4518</v>
      </c>
      <c r="C327" s="123" t="s">
        <v>4519</v>
      </c>
      <c r="D327" s="121" t="s">
        <v>4520</v>
      </c>
      <c r="E327" s="121" t="s">
        <v>4521</v>
      </c>
      <c r="F327" s="121">
        <v>126000</v>
      </c>
      <c r="G327" s="121">
        <v>0</v>
      </c>
      <c r="H327" s="121">
        <v>126000</v>
      </c>
      <c r="I327" s="121">
        <v>0</v>
      </c>
      <c r="J327" s="121">
        <v>0</v>
      </c>
      <c r="K327" s="121">
        <v>0</v>
      </c>
      <c r="L327" s="121">
        <v>0</v>
      </c>
      <c r="M327" s="121">
        <v>20000</v>
      </c>
      <c r="N327" s="121" t="s">
        <v>4522</v>
      </c>
      <c r="O327" s="121" t="s">
        <v>4523</v>
      </c>
      <c r="P327" s="389" t="s">
        <v>3909</v>
      </c>
      <c r="Q327" s="121" t="s">
        <v>4487</v>
      </c>
      <c r="R327" s="121" t="s">
        <v>3909</v>
      </c>
      <c r="S327" s="121">
        <v>350</v>
      </c>
      <c r="T327" s="121">
        <v>170</v>
      </c>
      <c r="U327" s="121">
        <v>180</v>
      </c>
      <c r="V327" s="388" t="s">
        <v>4524</v>
      </c>
      <c r="W327" s="123" t="s">
        <v>3898</v>
      </c>
      <c r="X327" s="123" t="s">
        <v>3898</v>
      </c>
      <c r="Y327" s="261" t="s">
        <v>4525</v>
      </c>
      <c r="Z327" s="121"/>
      <c r="AA327" s="121" t="s">
        <v>4526</v>
      </c>
      <c r="AB327" s="121"/>
      <c r="AC327" s="121">
        <v>13703935999</v>
      </c>
      <c r="AD327" s="120" t="s">
        <v>1591</v>
      </c>
      <c r="AE327" s="120" t="s">
        <v>1582</v>
      </c>
    </row>
    <row r="328" spans="1:31" s="127" customFormat="1" ht="90.75" customHeight="1">
      <c r="A328" s="120">
        <v>31</v>
      </c>
      <c r="B328" s="123" t="s">
        <v>4527</v>
      </c>
      <c r="C328" s="123" t="s">
        <v>4519</v>
      </c>
      <c r="D328" s="123" t="s">
        <v>4528</v>
      </c>
      <c r="E328" s="120" t="s">
        <v>641</v>
      </c>
      <c r="F328" s="123">
        <v>15000</v>
      </c>
      <c r="G328" s="123">
        <v>0</v>
      </c>
      <c r="H328" s="123">
        <v>15000</v>
      </c>
      <c r="I328" s="123">
        <v>0</v>
      </c>
      <c r="J328" s="123">
        <v>0</v>
      </c>
      <c r="K328" s="123">
        <v>0</v>
      </c>
      <c r="L328" s="128">
        <v>0</v>
      </c>
      <c r="M328" s="123">
        <v>15000</v>
      </c>
      <c r="N328" s="123" t="s">
        <v>4529</v>
      </c>
      <c r="O328" s="123" t="s">
        <v>4530</v>
      </c>
      <c r="P328" s="336" t="s">
        <v>4497</v>
      </c>
      <c r="Q328" s="123" t="s">
        <v>4531</v>
      </c>
      <c r="R328" s="128" t="s">
        <v>4505</v>
      </c>
      <c r="S328" s="128">
        <v>50</v>
      </c>
      <c r="T328" s="128">
        <v>50</v>
      </c>
      <c r="U328" s="128">
        <v>0</v>
      </c>
      <c r="V328" s="123" t="s">
        <v>4532</v>
      </c>
      <c r="W328" s="123" t="s">
        <v>3898</v>
      </c>
      <c r="X328" s="123" t="s">
        <v>3898</v>
      </c>
      <c r="Y328" s="257" t="s">
        <v>4533</v>
      </c>
      <c r="Z328" s="123">
        <v>13526489550</v>
      </c>
      <c r="AA328" s="123" t="s">
        <v>4533</v>
      </c>
      <c r="AB328" s="123"/>
      <c r="AC328" s="123">
        <v>13526489550</v>
      </c>
      <c r="AD328" s="120" t="s">
        <v>638</v>
      </c>
      <c r="AE328" s="120" t="s">
        <v>6520</v>
      </c>
    </row>
    <row r="329" spans="1:31" s="127" customFormat="1" ht="63.75" customHeight="1">
      <c r="A329" s="120">
        <v>32</v>
      </c>
      <c r="B329" s="123" t="s">
        <v>4534</v>
      </c>
      <c r="C329" s="123" t="s">
        <v>4519</v>
      </c>
      <c r="D329" s="123" t="s">
        <v>4535</v>
      </c>
      <c r="E329" s="120" t="s">
        <v>641</v>
      </c>
      <c r="F329" s="123">
        <v>6000</v>
      </c>
      <c r="G329" s="123">
        <v>0</v>
      </c>
      <c r="H329" s="123">
        <v>6000</v>
      </c>
      <c r="I329" s="123">
        <v>0</v>
      </c>
      <c r="J329" s="123">
        <v>0</v>
      </c>
      <c r="K329" s="123">
        <v>0</v>
      </c>
      <c r="L329" s="128">
        <v>0</v>
      </c>
      <c r="M329" s="123">
        <v>6000</v>
      </c>
      <c r="N329" s="123" t="s">
        <v>4536</v>
      </c>
      <c r="O329" s="123" t="s">
        <v>4537</v>
      </c>
      <c r="P329" s="336" t="s">
        <v>4497</v>
      </c>
      <c r="Q329" s="123" t="s">
        <v>4538</v>
      </c>
      <c r="R329" s="128" t="s">
        <v>4505</v>
      </c>
      <c r="S329" s="128">
        <v>30</v>
      </c>
      <c r="T329" s="128">
        <v>30</v>
      </c>
      <c r="U329" s="128">
        <v>0</v>
      </c>
      <c r="V329" s="123" t="s">
        <v>4539</v>
      </c>
      <c r="W329" s="123" t="s">
        <v>3898</v>
      </c>
      <c r="X329" s="123" t="s">
        <v>3898</v>
      </c>
      <c r="Y329" s="257" t="s">
        <v>4533</v>
      </c>
      <c r="Z329" s="123">
        <v>13526489550</v>
      </c>
      <c r="AA329" s="123" t="s">
        <v>4533</v>
      </c>
      <c r="AB329" s="123"/>
      <c r="AC329" s="123">
        <v>13526489550</v>
      </c>
      <c r="AD329" s="120" t="s">
        <v>638</v>
      </c>
      <c r="AE329" s="120" t="s">
        <v>6520</v>
      </c>
    </row>
    <row r="330" spans="1:31" s="127" customFormat="1" ht="63.75" customHeight="1">
      <c r="A330" s="120">
        <v>33</v>
      </c>
      <c r="B330" s="123" t="s">
        <v>4540</v>
      </c>
      <c r="C330" s="123" t="s">
        <v>4519</v>
      </c>
      <c r="D330" s="123" t="s">
        <v>4541</v>
      </c>
      <c r="E330" s="120" t="s">
        <v>465</v>
      </c>
      <c r="F330" s="123">
        <v>25000</v>
      </c>
      <c r="G330" s="123">
        <v>0</v>
      </c>
      <c r="H330" s="123">
        <v>25000</v>
      </c>
      <c r="I330" s="123">
        <v>0</v>
      </c>
      <c r="J330" s="123">
        <v>0</v>
      </c>
      <c r="K330" s="123">
        <v>0</v>
      </c>
      <c r="L330" s="128">
        <v>0</v>
      </c>
      <c r="M330" s="123">
        <v>3000</v>
      </c>
      <c r="N330" s="123" t="s">
        <v>4542</v>
      </c>
      <c r="O330" s="123" t="s">
        <v>4543</v>
      </c>
      <c r="P330" s="123" t="s">
        <v>3655</v>
      </c>
      <c r="Q330" s="123" t="s">
        <v>3995</v>
      </c>
      <c r="R330" s="123" t="s">
        <v>3995</v>
      </c>
      <c r="S330" s="128">
        <v>0</v>
      </c>
      <c r="T330" s="128">
        <v>0</v>
      </c>
      <c r="U330" s="128">
        <v>0</v>
      </c>
      <c r="V330" s="123" t="s">
        <v>4544</v>
      </c>
      <c r="W330" s="123" t="s">
        <v>4545</v>
      </c>
      <c r="X330" s="123" t="s">
        <v>3898</v>
      </c>
      <c r="Y330" s="390" t="s">
        <v>4546</v>
      </c>
      <c r="Z330" s="123"/>
      <c r="AA330" s="133" t="s">
        <v>4491</v>
      </c>
      <c r="AB330" s="123"/>
      <c r="AC330" s="123">
        <v>13703981493</v>
      </c>
      <c r="AD330" s="120" t="s">
        <v>638</v>
      </c>
      <c r="AE330" s="120" t="s">
        <v>6520</v>
      </c>
    </row>
    <row r="331" spans="1:31" s="127" customFormat="1" ht="63.75" customHeight="1">
      <c r="A331" s="120">
        <v>34</v>
      </c>
      <c r="B331" s="123" t="s">
        <v>4547</v>
      </c>
      <c r="C331" s="123" t="s">
        <v>4519</v>
      </c>
      <c r="D331" s="123" t="s">
        <v>4548</v>
      </c>
      <c r="E331" s="120" t="s">
        <v>6079</v>
      </c>
      <c r="F331" s="123">
        <v>268700</v>
      </c>
      <c r="G331" s="123">
        <v>0</v>
      </c>
      <c r="H331" s="391">
        <v>268700</v>
      </c>
      <c r="I331" s="123">
        <v>0</v>
      </c>
      <c r="J331" s="123">
        <v>0</v>
      </c>
      <c r="K331" s="123">
        <v>0</v>
      </c>
      <c r="L331" s="128">
        <v>0</v>
      </c>
      <c r="M331" s="123">
        <v>80000</v>
      </c>
      <c r="N331" s="123" t="s">
        <v>4549</v>
      </c>
      <c r="O331" s="123" t="s">
        <v>4550</v>
      </c>
      <c r="P331" s="128" t="s">
        <v>3923</v>
      </c>
      <c r="Q331" s="123" t="s">
        <v>4551</v>
      </c>
      <c r="R331" s="128" t="s">
        <v>4552</v>
      </c>
      <c r="S331" s="128">
        <v>300</v>
      </c>
      <c r="T331" s="128">
        <v>81</v>
      </c>
      <c r="U331" s="128">
        <v>219</v>
      </c>
      <c r="V331" s="123" t="s">
        <v>4553</v>
      </c>
      <c r="W331" s="123" t="s">
        <v>3898</v>
      </c>
      <c r="X331" s="123" t="s">
        <v>3898</v>
      </c>
      <c r="Y331" s="257" t="s">
        <v>4554</v>
      </c>
      <c r="Z331" s="123">
        <v>13525569666</v>
      </c>
      <c r="AA331" s="123" t="s">
        <v>4555</v>
      </c>
      <c r="AB331" s="123"/>
      <c r="AC331" s="123">
        <v>15617768666</v>
      </c>
      <c r="AD331" s="120" t="s">
        <v>638</v>
      </c>
      <c r="AE331" s="120" t="s">
        <v>6520</v>
      </c>
    </row>
    <row r="332" spans="1:31" s="127" customFormat="1" ht="57" customHeight="1">
      <c r="A332" s="120">
        <v>35</v>
      </c>
      <c r="B332" s="123" t="s">
        <v>4556</v>
      </c>
      <c r="C332" s="123" t="s">
        <v>4519</v>
      </c>
      <c r="D332" s="123" t="s">
        <v>4556</v>
      </c>
      <c r="E332" s="120" t="s">
        <v>4557</v>
      </c>
      <c r="F332" s="123">
        <v>26000</v>
      </c>
      <c r="G332" s="123">
        <v>0</v>
      </c>
      <c r="H332" s="123">
        <v>26000</v>
      </c>
      <c r="I332" s="123">
        <v>0</v>
      </c>
      <c r="J332" s="123">
        <v>0</v>
      </c>
      <c r="K332" s="123">
        <v>0</v>
      </c>
      <c r="L332" s="128">
        <v>0</v>
      </c>
      <c r="M332" s="123">
        <v>16000</v>
      </c>
      <c r="N332" s="123" t="s">
        <v>4558</v>
      </c>
      <c r="O332" s="336" t="s">
        <v>4543</v>
      </c>
      <c r="P332" s="123" t="s">
        <v>3995</v>
      </c>
      <c r="Q332" s="123" t="s">
        <v>3995</v>
      </c>
      <c r="R332" s="123" t="s">
        <v>3995</v>
      </c>
      <c r="S332" s="128">
        <v>0</v>
      </c>
      <c r="T332" s="128">
        <v>0</v>
      </c>
      <c r="U332" s="128">
        <v>0</v>
      </c>
      <c r="V332" s="123" t="s">
        <v>4489</v>
      </c>
      <c r="W332" s="123" t="s">
        <v>3898</v>
      </c>
      <c r="X332" s="123" t="s">
        <v>3898</v>
      </c>
      <c r="Y332" s="257" t="s">
        <v>4490</v>
      </c>
      <c r="Z332" s="123"/>
      <c r="AA332" s="133" t="s">
        <v>4491</v>
      </c>
      <c r="AB332" s="123"/>
      <c r="AC332" s="123">
        <v>13703981493</v>
      </c>
      <c r="AD332" s="120" t="s">
        <v>638</v>
      </c>
      <c r="AE332" s="120" t="s">
        <v>6520</v>
      </c>
    </row>
    <row r="333" spans="1:31" s="127" customFormat="1" ht="112.5" customHeight="1">
      <c r="A333" s="120">
        <v>36</v>
      </c>
      <c r="B333" s="123" t="s">
        <v>4559</v>
      </c>
      <c r="C333" s="123" t="s">
        <v>4519</v>
      </c>
      <c r="D333" s="123" t="s">
        <v>4228</v>
      </c>
      <c r="E333" s="120" t="s">
        <v>4229</v>
      </c>
      <c r="F333" s="123">
        <v>22000</v>
      </c>
      <c r="G333" s="123">
        <v>0</v>
      </c>
      <c r="H333" s="123">
        <v>22000</v>
      </c>
      <c r="I333" s="123">
        <v>0</v>
      </c>
      <c r="J333" s="123">
        <v>0</v>
      </c>
      <c r="K333" s="123">
        <v>0</v>
      </c>
      <c r="L333" s="128">
        <v>0</v>
      </c>
      <c r="M333" s="123">
        <v>8000</v>
      </c>
      <c r="N333" s="123" t="s">
        <v>4230</v>
      </c>
      <c r="O333" s="123" t="s">
        <v>4231</v>
      </c>
      <c r="P333" s="123" t="s">
        <v>3995</v>
      </c>
      <c r="Q333" s="123" t="s">
        <v>3995</v>
      </c>
      <c r="R333" s="123" t="s">
        <v>3995</v>
      </c>
      <c r="S333" s="123">
        <v>0</v>
      </c>
      <c r="T333" s="128">
        <v>0</v>
      </c>
      <c r="U333" s="128">
        <v>0</v>
      </c>
      <c r="V333" s="123" t="s">
        <v>4489</v>
      </c>
      <c r="W333" s="123" t="s">
        <v>3898</v>
      </c>
      <c r="X333" s="123" t="s">
        <v>3898</v>
      </c>
      <c r="Y333" s="257" t="s">
        <v>4490</v>
      </c>
      <c r="Z333" s="123"/>
      <c r="AA333" s="123" t="s">
        <v>4491</v>
      </c>
      <c r="AB333" s="123"/>
      <c r="AC333" s="123">
        <v>13703981493</v>
      </c>
      <c r="AD333" s="120" t="s">
        <v>638</v>
      </c>
      <c r="AE333" s="120" t="s">
        <v>6520</v>
      </c>
    </row>
    <row r="334" spans="1:31" s="127" customFormat="1" ht="51.75" customHeight="1">
      <c r="A334" s="120">
        <v>37</v>
      </c>
      <c r="B334" s="120" t="s">
        <v>4232</v>
      </c>
      <c r="C334" s="123" t="s">
        <v>3994</v>
      </c>
      <c r="D334" s="388" t="s">
        <v>4233</v>
      </c>
      <c r="E334" s="126" t="s">
        <v>4234</v>
      </c>
      <c r="F334" s="120">
        <v>19570</v>
      </c>
      <c r="G334" s="120">
        <v>0</v>
      </c>
      <c r="H334" s="120">
        <v>19570</v>
      </c>
      <c r="I334" s="120">
        <v>0</v>
      </c>
      <c r="J334" s="120">
        <v>0</v>
      </c>
      <c r="K334" s="120">
        <v>0</v>
      </c>
      <c r="L334" s="120">
        <v>5200</v>
      </c>
      <c r="M334" s="120">
        <v>6000</v>
      </c>
      <c r="N334" s="120" t="s">
        <v>4235</v>
      </c>
      <c r="O334" s="120" t="s">
        <v>4236</v>
      </c>
      <c r="P334" s="388" t="s">
        <v>3909</v>
      </c>
      <c r="Q334" s="120" t="s">
        <v>4237</v>
      </c>
      <c r="R334" s="120" t="s">
        <v>4238</v>
      </c>
      <c r="S334" s="120">
        <v>65</v>
      </c>
      <c r="T334" s="120">
        <v>65</v>
      </c>
      <c r="U334" s="120">
        <v>0</v>
      </c>
      <c r="V334" s="120" t="s">
        <v>4239</v>
      </c>
      <c r="W334" s="123" t="s">
        <v>3898</v>
      </c>
      <c r="X334" s="123" t="s">
        <v>3898</v>
      </c>
      <c r="Y334" s="392" t="s">
        <v>4240</v>
      </c>
      <c r="Z334" s="388">
        <v>15003809220</v>
      </c>
      <c r="AA334" s="388" t="s">
        <v>4241</v>
      </c>
      <c r="AB334" s="388"/>
      <c r="AC334" s="388">
        <v>15378786019</v>
      </c>
      <c r="AD334" s="120" t="s">
        <v>5952</v>
      </c>
      <c r="AE334" s="120" t="s">
        <v>3917</v>
      </c>
    </row>
    <row r="335" spans="1:31" s="127" customFormat="1" ht="63.75" customHeight="1">
      <c r="A335" s="120">
        <v>38</v>
      </c>
      <c r="B335" s="120" t="s">
        <v>4242</v>
      </c>
      <c r="C335" s="123" t="s">
        <v>3994</v>
      </c>
      <c r="D335" s="388" t="s">
        <v>4243</v>
      </c>
      <c r="E335" s="126" t="s">
        <v>6079</v>
      </c>
      <c r="F335" s="120">
        <v>50000</v>
      </c>
      <c r="G335" s="120">
        <v>0</v>
      </c>
      <c r="H335" s="120">
        <v>50000</v>
      </c>
      <c r="I335" s="120">
        <v>0</v>
      </c>
      <c r="J335" s="120">
        <v>0</v>
      </c>
      <c r="K335" s="120">
        <v>0</v>
      </c>
      <c r="L335" s="120">
        <v>10000</v>
      </c>
      <c r="M335" s="120">
        <v>25000</v>
      </c>
      <c r="N335" s="120" t="s">
        <v>4244</v>
      </c>
      <c r="O335" s="120" t="s">
        <v>4245</v>
      </c>
      <c r="P335" s="388" t="s">
        <v>4246</v>
      </c>
      <c r="Q335" s="120" t="s">
        <v>4247</v>
      </c>
      <c r="R335" s="120" t="s">
        <v>4238</v>
      </c>
      <c r="S335" s="120">
        <v>127</v>
      </c>
      <c r="T335" s="120">
        <v>127</v>
      </c>
      <c r="U335" s="120">
        <v>0</v>
      </c>
      <c r="V335" s="120" t="s">
        <v>4248</v>
      </c>
      <c r="W335" s="123" t="s">
        <v>3898</v>
      </c>
      <c r="X335" s="123" t="s">
        <v>3898</v>
      </c>
      <c r="Y335" s="259" t="s">
        <v>4249</v>
      </c>
      <c r="Z335" s="120">
        <v>13783698868</v>
      </c>
      <c r="AA335" s="120" t="s">
        <v>4249</v>
      </c>
      <c r="AB335" s="120"/>
      <c r="AC335" s="120">
        <v>13783698868</v>
      </c>
      <c r="AD335" s="120" t="s">
        <v>5952</v>
      </c>
      <c r="AE335" s="120" t="s">
        <v>3917</v>
      </c>
    </row>
    <row r="336" spans="1:31" s="127" customFormat="1" ht="88.5" customHeight="1">
      <c r="A336" s="120">
        <v>39</v>
      </c>
      <c r="B336" s="120" t="s">
        <v>4250</v>
      </c>
      <c r="C336" s="123" t="s">
        <v>3994</v>
      </c>
      <c r="D336" s="388" t="s">
        <v>4251</v>
      </c>
      <c r="E336" s="120" t="s">
        <v>4252</v>
      </c>
      <c r="F336" s="120">
        <v>28900</v>
      </c>
      <c r="G336" s="120">
        <v>0</v>
      </c>
      <c r="H336" s="120">
        <v>28900</v>
      </c>
      <c r="I336" s="120">
        <v>0</v>
      </c>
      <c r="J336" s="120">
        <v>0</v>
      </c>
      <c r="K336" s="120">
        <v>0</v>
      </c>
      <c r="L336" s="120">
        <v>0</v>
      </c>
      <c r="M336" s="120">
        <v>10000</v>
      </c>
      <c r="N336" s="120" t="s">
        <v>4253</v>
      </c>
      <c r="O336" s="120" t="s">
        <v>4254</v>
      </c>
      <c r="P336" s="388" t="s">
        <v>3909</v>
      </c>
      <c r="Q336" s="120" t="s">
        <v>4255</v>
      </c>
      <c r="R336" s="120" t="s">
        <v>4256</v>
      </c>
      <c r="S336" s="120">
        <v>74.7</v>
      </c>
      <c r="T336" s="120">
        <v>74.7</v>
      </c>
      <c r="U336" s="120">
        <v>0</v>
      </c>
      <c r="V336" s="120" t="s">
        <v>4257</v>
      </c>
      <c r="W336" s="123" t="s">
        <v>3898</v>
      </c>
      <c r="X336" s="123" t="s">
        <v>3898</v>
      </c>
      <c r="Y336" s="259" t="s">
        <v>4258</v>
      </c>
      <c r="Z336" s="120">
        <v>13609993999</v>
      </c>
      <c r="AA336" s="120" t="s">
        <v>4259</v>
      </c>
      <c r="AB336" s="120"/>
      <c r="AC336" s="120">
        <v>18937626034</v>
      </c>
      <c r="AD336" s="120" t="s">
        <v>5952</v>
      </c>
      <c r="AE336" s="120" t="s">
        <v>1582</v>
      </c>
    </row>
    <row r="337" spans="1:31" s="127" customFormat="1" ht="63.75" customHeight="1">
      <c r="A337" s="120">
        <v>40</v>
      </c>
      <c r="B337" s="128" t="s">
        <v>4260</v>
      </c>
      <c r="C337" s="123" t="s">
        <v>3994</v>
      </c>
      <c r="D337" s="128" t="s">
        <v>4261</v>
      </c>
      <c r="E337" s="126" t="s">
        <v>4262</v>
      </c>
      <c r="F337" s="128">
        <v>40000</v>
      </c>
      <c r="G337" s="128">
        <v>0</v>
      </c>
      <c r="H337" s="128">
        <v>40000</v>
      </c>
      <c r="I337" s="128">
        <v>0</v>
      </c>
      <c r="J337" s="128">
        <v>0</v>
      </c>
      <c r="K337" s="128">
        <v>0</v>
      </c>
      <c r="L337" s="128">
        <v>20000</v>
      </c>
      <c r="M337" s="128">
        <v>20000</v>
      </c>
      <c r="N337" s="128" t="s">
        <v>4225</v>
      </c>
      <c r="O337" s="128" t="s">
        <v>4263</v>
      </c>
      <c r="P337" s="128" t="s">
        <v>3923</v>
      </c>
      <c r="Q337" s="128" t="s">
        <v>4264</v>
      </c>
      <c r="R337" s="128" t="s">
        <v>4442</v>
      </c>
      <c r="S337" s="128">
        <v>103</v>
      </c>
      <c r="T337" s="128">
        <v>103</v>
      </c>
      <c r="U337" s="128">
        <v>0</v>
      </c>
      <c r="V337" s="128" t="s">
        <v>4265</v>
      </c>
      <c r="W337" s="123" t="s">
        <v>3898</v>
      </c>
      <c r="X337" s="123" t="s">
        <v>3898</v>
      </c>
      <c r="Y337" s="128" t="s">
        <v>4266</v>
      </c>
      <c r="Z337" s="128">
        <v>62587866</v>
      </c>
      <c r="AA337" s="128" t="s">
        <v>4267</v>
      </c>
      <c r="AB337" s="128"/>
      <c r="AC337" s="128">
        <v>62587866</v>
      </c>
      <c r="AD337" s="120" t="s">
        <v>5952</v>
      </c>
      <c r="AE337" s="121" t="s">
        <v>4225</v>
      </c>
    </row>
    <row r="338" spans="1:31" s="125" customFormat="1" ht="63.75" customHeight="1">
      <c r="A338" s="279">
        <v>41</v>
      </c>
      <c r="B338" s="269" t="s">
        <v>1238</v>
      </c>
      <c r="C338" s="334" t="s">
        <v>3996</v>
      </c>
      <c r="D338" s="269" t="s">
        <v>1239</v>
      </c>
      <c r="E338" s="335" t="s">
        <v>1240</v>
      </c>
      <c r="F338" s="20">
        <v>104290</v>
      </c>
      <c r="G338" s="20"/>
      <c r="H338" s="20">
        <v>77175</v>
      </c>
      <c r="I338" s="20">
        <v>27115</v>
      </c>
      <c r="J338" s="20"/>
      <c r="K338" s="20"/>
      <c r="L338" s="20">
        <v>9000</v>
      </c>
      <c r="M338" s="20">
        <v>35000</v>
      </c>
      <c r="N338" s="20" t="s">
        <v>1241</v>
      </c>
      <c r="O338" s="20" t="s">
        <v>1242</v>
      </c>
      <c r="P338" s="20" t="s">
        <v>3909</v>
      </c>
      <c r="Q338" s="20" t="s">
        <v>7139</v>
      </c>
      <c r="R338" s="20" t="s">
        <v>1243</v>
      </c>
      <c r="S338" s="269">
        <v>635</v>
      </c>
      <c r="T338" s="269">
        <v>105</v>
      </c>
      <c r="U338" s="269">
        <v>530</v>
      </c>
      <c r="V338" s="20" t="s">
        <v>1244</v>
      </c>
      <c r="W338" s="269" t="s">
        <v>3898</v>
      </c>
      <c r="X338" s="269" t="s">
        <v>3898</v>
      </c>
      <c r="Y338" s="20" t="s">
        <v>1245</v>
      </c>
      <c r="Z338" s="20">
        <v>18339967111</v>
      </c>
      <c r="AA338" s="20" t="s">
        <v>1246</v>
      </c>
      <c r="AB338" s="20"/>
      <c r="AC338" s="20">
        <v>13633850391</v>
      </c>
      <c r="AD338" s="121"/>
      <c r="AE338" s="121"/>
    </row>
    <row r="339" spans="1:31" s="127" customFormat="1" ht="119.25" customHeight="1">
      <c r="A339" s="120">
        <v>42</v>
      </c>
      <c r="B339" s="121" t="s">
        <v>4268</v>
      </c>
      <c r="C339" s="121" t="s">
        <v>3994</v>
      </c>
      <c r="D339" s="121" t="s">
        <v>4269</v>
      </c>
      <c r="E339" s="121" t="s">
        <v>4270</v>
      </c>
      <c r="F339" s="121">
        <v>25000</v>
      </c>
      <c r="G339" s="121">
        <v>0</v>
      </c>
      <c r="H339" s="121">
        <v>25000</v>
      </c>
      <c r="I339" s="121">
        <v>0</v>
      </c>
      <c r="J339" s="121">
        <v>0</v>
      </c>
      <c r="K339" s="121">
        <v>0</v>
      </c>
      <c r="L339" s="121">
        <v>0</v>
      </c>
      <c r="M339" s="121">
        <v>2500</v>
      </c>
      <c r="N339" s="121" t="s">
        <v>4271</v>
      </c>
      <c r="O339" s="121" t="s">
        <v>4272</v>
      </c>
      <c r="P339" s="121" t="s">
        <v>3655</v>
      </c>
      <c r="Q339" s="121" t="s">
        <v>3655</v>
      </c>
      <c r="R339" s="121" t="s">
        <v>3655</v>
      </c>
      <c r="S339" s="121">
        <v>0</v>
      </c>
      <c r="T339" s="121">
        <v>0</v>
      </c>
      <c r="U339" s="121">
        <v>0</v>
      </c>
      <c r="V339" s="121" t="s">
        <v>4273</v>
      </c>
      <c r="W339" s="123" t="s">
        <v>3898</v>
      </c>
      <c r="X339" s="123" t="s">
        <v>3898</v>
      </c>
      <c r="Y339" s="121" t="s">
        <v>4274</v>
      </c>
      <c r="Z339" s="121">
        <v>13503847657</v>
      </c>
      <c r="AA339" s="121" t="s">
        <v>4275</v>
      </c>
      <c r="AB339" s="121"/>
      <c r="AC339" s="121">
        <v>13733879202</v>
      </c>
      <c r="AD339" s="121" t="s">
        <v>4276</v>
      </c>
      <c r="AE339" s="121" t="s">
        <v>626</v>
      </c>
    </row>
    <row r="340" spans="1:31" ht="27.75" customHeight="1">
      <c r="A340" s="246"/>
      <c r="B340" s="245" t="s">
        <v>4899</v>
      </c>
      <c r="C340" s="245">
        <v>1</v>
      </c>
      <c r="D340" s="245" t="s">
        <v>4902</v>
      </c>
      <c r="E340" s="245"/>
      <c r="F340" s="214">
        <f>SUM(F341+F367)</f>
        <v>5043761</v>
      </c>
      <c r="G340" s="245"/>
      <c r="H340" s="245"/>
      <c r="I340" s="245"/>
      <c r="J340" s="245"/>
      <c r="K340" s="245"/>
      <c r="L340" s="245"/>
      <c r="M340" s="214">
        <f>SUM(M341+M367)</f>
        <v>1565466</v>
      </c>
      <c r="N340" s="245"/>
      <c r="O340" s="245"/>
      <c r="P340" s="245"/>
      <c r="Q340" s="245"/>
      <c r="R340" s="245"/>
      <c r="S340" s="245"/>
      <c r="T340" s="245"/>
      <c r="U340" s="245"/>
      <c r="V340" s="245"/>
      <c r="W340" s="246"/>
      <c r="X340" s="246"/>
      <c r="Y340" s="393"/>
      <c r="Z340" s="246"/>
      <c r="AA340" s="246"/>
      <c r="AB340" s="246"/>
      <c r="AC340" s="246"/>
      <c r="AD340" s="246"/>
      <c r="AE340" s="59"/>
    </row>
    <row r="341" spans="1:31" ht="27.75" customHeight="1">
      <c r="A341" s="59"/>
      <c r="B341" s="118" t="s">
        <v>4900</v>
      </c>
      <c r="C341" s="118">
        <v>0</v>
      </c>
      <c r="D341" s="118" t="s">
        <v>4903</v>
      </c>
      <c r="E341" s="118"/>
      <c r="F341" s="214">
        <f>SUM(F342:F366)</f>
        <v>3881823</v>
      </c>
      <c r="G341" s="118"/>
      <c r="H341" s="118"/>
      <c r="I341" s="118"/>
      <c r="J341" s="118"/>
      <c r="K341" s="118"/>
      <c r="L341" s="118"/>
      <c r="M341" s="214">
        <f>SUM(M342:M366)</f>
        <v>1108400</v>
      </c>
      <c r="N341" s="118"/>
      <c r="O341" s="118"/>
      <c r="P341" s="118"/>
      <c r="Q341" s="118"/>
      <c r="R341" s="118"/>
      <c r="S341" s="118"/>
      <c r="T341" s="118"/>
      <c r="U341" s="118"/>
      <c r="V341" s="118"/>
      <c r="W341" s="59"/>
      <c r="X341" s="59"/>
      <c r="Y341" s="59"/>
      <c r="Z341" s="59"/>
      <c r="AA341" s="59"/>
      <c r="AB341" s="59"/>
      <c r="AC341" s="59"/>
      <c r="AD341" s="59"/>
      <c r="AE341" s="59"/>
    </row>
    <row r="342" spans="1:255" s="34" customFormat="1" ht="67.5">
      <c r="A342" s="135">
        <v>1</v>
      </c>
      <c r="B342" s="15" t="s">
        <v>4281</v>
      </c>
      <c r="C342" s="15" t="s">
        <v>4007</v>
      </c>
      <c r="D342" s="15" t="s">
        <v>4282</v>
      </c>
      <c r="E342" s="15" t="s">
        <v>4283</v>
      </c>
      <c r="F342" s="54">
        <v>55000</v>
      </c>
      <c r="G342" s="136">
        <v>0</v>
      </c>
      <c r="H342" s="54">
        <v>55000</v>
      </c>
      <c r="I342" s="136">
        <v>0</v>
      </c>
      <c r="J342" s="137">
        <v>0</v>
      </c>
      <c r="K342" s="136">
        <v>0</v>
      </c>
      <c r="L342" s="136">
        <v>4000</v>
      </c>
      <c r="M342" s="136">
        <v>35000</v>
      </c>
      <c r="N342" s="138" t="s">
        <v>6464</v>
      </c>
      <c r="O342" s="54" t="s">
        <v>4284</v>
      </c>
      <c r="P342" s="141" t="s">
        <v>4285</v>
      </c>
      <c r="Q342" s="141" t="s">
        <v>4286</v>
      </c>
      <c r="R342" s="141" t="s">
        <v>4287</v>
      </c>
      <c r="S342" s="15">
        <v>100</v>
      </c>
      <c r="T342" s="15">
        <v>0</v>
      </c>
      <c r="U342" s="15">
        <v>100</v>
      </c>
      <c r="V342" s="15" t="s">
        <v>4288</v>
      </c>
      <c r="W342" s="138" t="s">
        <v>4289</v>
      </c>
      <c r="X342" s="138" t="s">
        <v>1385</v>
      </c>
      <c r="Y342" s="15" t="s">
        <v>4290</v>
      </c>
      <c r="Z342" s="139">
        <v>13137157580</v>
      </c>
      <c r="AA342" s="15" t="s">
        <v>4291</v>
      </c>
      <c r="AB342" s="139">
        <v>86130936</v>
      </c>
      <c r="AC342" s="139">
        <v>13837195035</v>
      </c>
      <c r="AD342" s="54" t="s">
        <v>5952</v>
      </c>
      <c r="AE342" s="15" t="s">
        <v>5062</v>
      </c>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row>
    <row r="343" spans="1:255" s="34" customFormat="1" ht="50.25" customHeight="1">
      <c r="A343" s="136">
        <v>2</v>
      </c>
      <c r="B343" s="138" t="s">
        <v>4292</v>
      </c>
      <c r="C343" s="15" t="s">
        <v>4007</v>
      </c>
      <c r="D343" s="138" t="s">
        <v>4293</v>
      </c>
      <c r="E343" s="138" t="s">
        <v>6321</v>
      </c>
      <c r="F343" s="136">
        <v>43000</v>
      </c>
      <c r="G343" s="136">
        <v>0</v>
      </c>
      <c r="H343" s="136">
        <v>43000</v>
      </c>
      <c r="I343" s="136">
        <v>0</v>
      </c>
      <c r="J343" s="137">
        <v>0</v>
      </c>
      <c r="K343" s="136">
        <v>0</v>
      </c>
      <c r="L343" s="136">
        <v>803</v>
      </c>
      <c r="M343" s="136">
        <v>20000</v>
      </c>
      <c r="N343" s="138" t="s">
        <v>4294</v>
      </c>
      <c r="O343" s="15" t="s">
        <v>4295</v>
      </c>
      <c r="P343" s="141" t="s">
        <v>4296</v>
      </c>
      <c r="Q343" s="140" t="s">
        <v>4297</v>
      </c>
      <c r="R343" s="140" t="s">
        <v>4298</v>
      </c>
      <c r="S343" s="136">
        <v>100</v>
      </c>
      <c r="T343" s="136">
        <v>0</v>
      </c>
      <c r="U343" s="136">
        <v>100</v>
      </c>
      <c r="V343" s="138" t="s">
        <v>4299</v>
      </c>
      <c r="W343" s="138" t="s">
        <v>4289</v>
      </c>
      <c r="X343" s="138" t="s">
        <v>1385</v>
      </c>
      <c r="Y343" s="138" t="s">
        <v>4300</v>
      </c>
      <c r="Z343" s="138">
        <v>13702373252</v>
      </c>
      <c r="AA343" s="138" t="s">
        <v>4301</v>
      </c>
      <c r="AB343" s="138" t="s">
        <v>4302</v>
      </c>
      <c r="AC343" s="138">
        <v>15537593000</v>
      </c>
      <c r="AD343" s="54" t="s">
        <v>5952</v>
      </c>
      <c r="AE343" s="15" t="s">
        <v>5062</v>
      </c>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row>
    <row r="344" spans="1:31" s="796" customFormat="1" ht="101.25">
      <c r="A344" s="787">
        <v>3</v>
      </c>
      <c r="B344" s="788" t="s">
        <v>4303</v>
      </c>
      <c r="C344" s="789" t="s">
        <v>6081</v>
      </c>
      <c r="D344" s="790" t="s">
        <v>4304</v>
      </c>
      <c r="E344" s="788" t="s">
        <v>4305</v>
      </c>
      <c r="F344" s="791">
        <v>56000</v>
      </c>
      <c r="G344" s="791">
        <v>0</v>
      </c>
      <c r="H344" s="791">
        <v>56000</v>
      </c>
      <c r="I344" s="791">
        <v>0</v>
      </c>
      <c r="J344" s="791">
        <v>0</v>
      </c>
      <c r="K344" s="791">
        <v>0</v>
      </c>
      <c r="L344" s="791">
        <v>0</v>
      </c>
      <c r="M344" s="791">
        <v>36000</v>
      </c>
      <c r="N344" s="788" t="s">
        <v>6464</v>
      </c>
      <c r="O344" s="792" t="s">
        <v>4306</v>
      </c>
      <c r="P344" s="793" t="s">
        <v>4307</v>
      </c>
      <c r="Q344" s="794" t="s">
        <v>4308</v>
      </c>
      <c r="R344" s="794" t="s">
        <v>4309</v>
      </c>
      <c r="S344" s="791">
        <v>174</v>
      </c>
      <c r="T344" s="791">
        <v>0</v>
      </c>
      <c r="U344" s="791">
        <v>174</v>
      </c>
      <c r="V344" s="788" t="s">
        <v>4310</v>
      </c>
      <c r="W344" s="788" t="s">
        <v>4289</v>
      </c>
      <c r="X344" s="788" t="s">
        <v>1385</v>
      </c>
      <c r="Y344" s="788" t="s">
        <v>4311</v>
      </c>
      <c r="Z344" s="788">
        <v>18137885558</v>
      </c>
      <c r="AA344" s="788" t="s">
        <v>4312</v>
      </c>
      <c r="AB344" s="788" t="s">
        <v>4313</v>
      </c>
      <c r="AC344" s="788" t="s">
        <v>4314</v>
      </c>
      <c r="AD344" s="795" t="s">
        <v>5952</v>
      </c>
      <c r="AE344" s="793" t="s">
        <v>5062</v>
      </c>
    </row>
    <row r="345" spans="1:31" s="32" customFormat="1" ht="33.75">
      <c r="A345" s="135">
        <v>4</v>
      </c>
      <c r="B345" s="138" t="s">
        <v>4315</v>
      </c>
      <c r="C345" s="138" t="s">
        <v>4007</v>
      </c>
      <c r="D345" s="138" t="s">
        <v>4316</v>
      </c>
      <c r="E345" s="138" t="s">
        <v>4317</v>
      </c>
      <c r="F345" s="136">
        <v>120000</v>
      </c>
      <c r="G345" s="136">
        <v>0</v>
      </c>
      <c r="H345" s="136">
        <v>120000</v>
      </c>
      <c r="I345" s="136">
        <v>0</v>
      </c>
      <c r="J345" s="136">
        <v>0</v>
      </c>
      <c r="K345" s="136">
        <v>0</v>
      </c>
      <c r="L345" s="136">
        <v>30000</v>
      </c>
      <c r="M345" s="136">
        <v>70000</v>
      </c>
      <c r="N345" s="138" t="s">
        <v>4318</v>
      </c>
      <c r="O345" s="20" t="s">
        <v>4319</v>
      </c>
      <c r="P345" s="141" t="s">
        <v>4320</v>
      </c>
      <c r="Q345" s="140" t="s">
        <v>4321</v>
      </c>
      <c r="R345" s="140" t="s">
        <v>4322</v>
      </c>
      <c r="S345" s="136">
        <v>500</v>
      </c>
      <c r="T345" s="136">
        <v>0</v>
      </c>
      <c r="U345" s="136">
        <v>130</v>
      </c>
      <c r="V345" s="138" t="s">
        <v>4323</v>
      </c>
      <c r="W345" s="138" t="s">
        <v>4289</v>
      </c>
      <c r="X345" s="138" t="s">
        <v>1385</v>
      </c>
      <c r="Y345" s="138" t="s">
        <v>4324</v>
      </c>
      <c r="Z345" s="138">
        <v>13803868163</v>
      </c>
      <c r="AA345" s="138" t="s">
        <v>4325</v>
      </c>
      <c r="AB345" s="138"/>
      <c r="AC345" s="138">
        <v>13526855598</v>
      </c>
      <c r="AD345" s="54" t="s">
        <v>5952</v>
      </c>
      <c r="AE345" s="20" t="s">
        <v>3135</v>
      </c>
    </row>
    <row r="346" spans="1:31" s="32" customFormat="1" ht="56.25">
      <c r="A346" s="136">
        <v>5</v>
      </c>
      <c r="B346" s="20" t="s">
        <v>4326</v>
      </c>
      <c r="C346" s="138" t="s">
        <v>4007</v>
      </c>
      <c r="D346" s="20" t="s">
        <v>4327</v>
      </c>
      <c r="E346" s="20" t="s">
        <v>4328</v>
      </c>
      <c r="F346" s="136">
        <v>150000</v>
      </c>
      <c r="G346" s="136">
        <v>0</v>
      </c>
      <c r="H346" s="136">
        <v>100000</v>
      </c>
      <c r="I346" s="136">
        <v>50000</v>
      </c>
      <c r="J346" s="136">
        <v>0</v>
      </c>
      <c r="K346" s="136">
        <v>0</v>
      </c>
      <c r="L346" s="136">
        <v>55000</v>
      </c>
      <c r="M346" s="136">
        <v>50000</v>
      </c>
      <c r="N346" s="143" t="s">
        <v>4431</v>
      </c>
      <c r="O346" s="143" t="s">
        <v>4329</v>
      </c>
      <c r="P346" s="141" t="s">
        <v>1629</v>
      </c>
      <c r="Q346" s="141" t="s">
        <v>1630</v>
      </c>
      <c r="R346" s="141" t="s">
        <v>1631</v>
      </c>
      <c r="S346" s="20">
        <v>500</v>
      </c>
      <c r="T346" s="20">
        <v>500</v>
      </c>
      <c r="U346" s="20">
        <v>0</v>
      </c>
      <c r="V346" s="20" t="s">
        <v>1632</v>
      </c>
      <c r="W346" s="138" t="s">
        <v>4289</v>
      </c>
      <c r="X346" s="138" t="s">
        <v>1385</v>
      </c>
      <c r="Y346" s="20" t="s">
        <v>1633</v>
      </c>
      <c r="Z346" s="138">
        <v>13598860352</v>
      </c>
      <c r="AA346" s="20" t="s">
        <v>1634</v>
      </c>
      <c r="AB346" s="138">
        <v>66883800</v>
      </c>
      <c r="AC346" s="138">
        <v>13838534651</v>
      </c>
      <c r="AD346" s="54" t="s">
        <v>5952</v>
      </c>
      <c r="AE346" s="20" t="s">
        <v>3135</v>
      </c>
    </row>
    <row r="347" spans="1:255" s="34" customFormat="1" ht="67.5">
      <c r="A347" s="135">
        <v>6</v>
      </c>
      <c r="B347" s="138" t="s">
        <v>1635</v>
      </c>
      <c r="C347" s="138" t="s">
        <v>4007</v>
      </c>
      <c r="D347" s="20" t="s">
        <v>1636</v>
      </c>
      <c r="E347" s="138" t="s">
        <v>1637</v>
      </c>
      <c r="F347" s="136">
        <v>160000</v>
      </c>
      <c r="G347" s="136">
        <v>0</v>
      </c>
      <c r="H347" s="136">
        <v>120000</v>
      </c>
      <c r="I347" s="136">
        <v>40000</v>
      </c>
      <c r="J347" s="136">
        <v>0</v>
      </c>
      <c r="K347" s="136">
        <v>0</v>
      </c>
      <c r="L347" s="136">
        <v>60000</v>
      </c>
      <c r="M347" s="136">
        <v>60000</v>
      </c>
      <c r="N347" s="138" t="s">
        <v>1638</v>
      </c>
      <c r="O347" s="20" t="s">
        <v>1639</v>
      </c>
      <c r="P347" s="141" t="s">
        <v>1640</v>
      </c>
      <c r="Q347" s="140" t="s">
        <v>1641</v>
      </c>
      <c r="R347" s="144" t="s">
        <v>1642</v>
      </c>
      <c r="S347" s="136">
        <v>433</v>
      </c>
      <c r="T347" s="136">
        <v>175</v>
      </c>
      <c r="U347" s="136">
        <v>200</v>
      </c>
      <c r="V347" s="138" t="s">
        <v>1643</v>
      </c>
      <c r="W347" s="138" t="s">
        <v>4289</v>
      </c>
      <c r="X347" s="138" t="s">
        <v>1385</v>
      </c>
      <c r="Y347" s="138" t="s">
        <v>1644</v>
      </c>
      <c r="Z347" s="138">
        <v>13613863636</v>
      </c>
      <c r="AA347" s="138" t="s">
        <v>1645</v>
      </c>
      <c r="AB347" s="138" t="s">
        <v>1646</v>
      </c>
      <c r="AC347" s="138">
        <v>13592548906</v>
      </c>
      <c r="AD347" s="54" t="s">
        <v>5952</v>
      </c>
      <c r="AE347" s="20" t="s">
        <v>3135</v>
      </c>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c r="FG347" s="32"/>
      <c r="FH347" s="32"/>
      <c r="FI347" s="32"/>
      <c r="FJ347" s="32"/>
      <c r="FK347" s="32"/>
      <c r="FL347" s="32"/>
      <c r="FM347" s="32"/>
      <c r="FN347" s="32"/>
      <c r="FO347" s="32"/>
      <c r="FP347" s="32"/>
      <c r="FQ347" s="32"/>
      <c r="FR347" s="32"/>
      <c r="FS347" s="32"/>
      <c r="FT347" s="32"/>
      <c r="FU347" s="32"/>
      <c r="FV347" s="32"/>
      <c r="FW347" s="32"/>
      <c r="FX347" s="32"/>
      <c r="FY347" s="32"/>
      <c r="FZ347" s="32"/>
      <c r="GA347" s="32"/>
      <c r="GB347" s="32"/>
      <c r="GC347" s="32"/>
      <c r="GD347" s="32"/>
      <c r="GE347" s="32"/>
      <c r="GF347" s="32"/>
      <c r="GG347" s="32"/>
      <c r="GH347" s="32"/>
      <c r="GI347" s="32"/>
      <c r="GJ347" s="32"/>
      <c r="GK347" s="32"/>
      <c r="GL347" s="32"/>
      <c r="GM347" s="32"/>
      <c r="GN347" s="32"/>
      <c r="GO347" s="32"/>
      <c r="GP347" s="32"/>
      <c r="GQ347" s="32"/>
      <c r="GR347" s="32"/>
      <c r="GS347" s="32"/>
      <c r="GT347" s="32"/>
      <c r="GU347" s="32"/>
      <c r="GV347" s="32"/>
      <c r="GW347" s="32"/>
      <c r="GX347" s="32"/>
      <c r="GY347" s="32"/>
      <c r="GZ347" s="32"/>
      <c r="HA347" s="32"/>
      <c r="HB347" s="32"/>
      <c r="HC347" s="32"/>
      <c r="HD347" s="32"/>
      <c r="HE347" s="32"/>
      <c r="HF347" s="32"/>
      <c r="HG347" s="32"/>
      <c r="HH347" s="32"/>
      <c r="HI347" s="32"/>
      <c r="HJ347" s="32"/>
      <c r="HK347" s="32"/>
      <c r="HL347" s="32"/>
      <c r="HM347" s="32"/>
      <c r="HN347" s="32"/>
      <c r="HO347" s="32"/>
      <c r="HP347" s="32"/>
      <c r="HQ347" s="32"/>
      <c r="HR347" s="32"/>
      <c r="HS347" s="32"/>
      <c r="HT347" s="32"/>
      <c r="HU347" s="32"/>
      <c r="HV347" s="32"/>
      <c r="HW347" s="32"/>
      <c r="HX347" s="32"/>
      <c r="HY347" s="32"/>
      <c r="HZ347" s="32"/>
      <c r="IA347" s="32"/>
      <c r="IB347" s="32"/>
      <c r="IC347" s="32"/>
      <c r="ID347" s="32"/>
      <c r="IE347" s="32"/>
      <c r="IF347" s="32"/>
      <c r="IG347" s="32"/>
      <c r="IH347" s="32"/>
      <c r="II347" s="32"/>
      <c r="IJ347" s="32"/>
      <c r="IK347" s="32"/>
      <c r="IL347" s="32"/>
      <c r="IM347" s="32"/>
      <c r="IN347" s="32"/>
      <c r="IO347" s="32"/>
      <c r="IP347" s="32"/>
      <c r="IQ347" s="32"/>
      <c r="IR347" s="32"/>
      <c r="IS347" s="32"/>
      <c r="IT347" s="32"/>
      <c r="IU347" s="32"/>
    </row>
    <row r="348" spans="1:31" s="32" customFormat="1" ht="56.25">
      <c r="A348" s="135">
        <v>7</v>
      </c>
      <c r="B348" s="145" t="s">
        <v>1647</v>
      </c>
      <c r="C348" s="138" t="s">
        <v>4007</v>
      </c>
      <c r="D348" s="138" t="s">
        <v>1648</v>
      </c>
      <c r="E348" s="138" t="s">
        <v>1649</v>
      </c>
      <c r="F348" s="136">
        <v>100000</v>
      </c>
      <c r="G348" s="136">
        <v>0</v>
      </c>
      <c r="H348" s="136">
        <v>60000</v>
      </c>
      <c r="I348" s="136">
        <v>40000</v>
      </c>
      <c r="J348" s="136">
        <v>0</v>
      </c>
      <c r="K348" s="136">
        <v>0</v>
      </c>
      <c r="L348" s="136">
        <v>50000</v>
      </c>
      <c r="M348" s="136">
        <v>30000</v>
      </c>
      <c r="N348" s="138" t="s">
        <v>1650</v>
      </c>
      <c r="O348" s="145" t="s">
        <v>1651</v>
      </c>
      <c r="P348" s="144" t="s">
        <v>1652</v>
      </c>
      <c r="Q348" s="144" t="s">
        <v>1653</v>
      </c>
      <c r="R348" s="144" t="s">
        <v>1654</v>
      </c>
      <c r="S348" s="136">
        <v>400</v>
      </c>
      <c r="T348" s="136">
        <v>240</v>
      </c>
      <c r="U348" s="136">
        <v>50</v>
      </c>
      <c r="V348" s="138" t="s">
        <v>1655</v>
      </c>
      <c r="W348" s="138" t="s">
        <v>4289</v>
      </c>
      <c r="X348" s="138" t="s">
        <v>1385</v>
      </c>
      <c r="Y348" s="138" t="s">
        <v>1656</v>
      </c>
      <c r="Z348" s="138">
        <v>15837111111</v>
      </c>
      <c r="AA348" s="138" t="s">
        <v>1657</v>
      </c>
      <c r="AB348" s="138">
        <v>633399367</v>
      </c>
      <c r="AC348" s="138">
        <v>15890108831</v>
      </c>
      <c r="AD348" s="54" t="s">
        <v>5952</v>
      </c>
      <c r="AE348" s="20" t="s">
        <v>3135</v>
      </c>
    </row>
    <row r="349" spans="1:255" s="34" customFormat="1" ht="90">
      <c r="A349" s="136">
        <v>8</v>
      </c>
      <c r="B349" s="20" t="s">
        <v>1658</v>
      </c>
      <c r="C349" s="138" t="s">
        <v>4007</v>
      </c>
      <c r="D349" s="20" t="s">
        <v>1659</v>
      </c>
      <c r="E349" s="20" t="s">
        <v>1660</v>
      </c>
      <c r="F349" s="143">
        <v>96000</v>
      </c>
      <c r="G349" s="136">
        <v>0</v>
      </c>
      <c r="H349" s="136">
        <v>96000</v>
      </c>
      <c r="I349" s="136">
        <v>0</v>
      </c>
      <c r="J349" s="136">
        <v>0</v>
      </c>
      <c r="K349" s="136">
        <v>0</v>
      </c>
      <c r="L349" s="136">
        <v>43500</v>
      </c>
      <c r="M349" s="136">
        <v>41000</v>
      </c>
      <c r="N349" s="143" t="s">
        <v>1661</v>
      </c>
      <c r="O349" s="143" t="s">
        <v>1662</v>
      </c>
      <c r="P349" s="141" t="s">
        <v>1663</v>
      </c>
      <c r="Q349" s="141" t="s">
        <v>1664</v>
      </c>
      <c r="R349" s="141" t="s">
        <v>1665</v>
      </c>
      <c r="S349" s="20">
        <v>199.47</v>
      </c>
      <c r="T349" s="20">
        <v>0</v>
      </c>
      <c r="U349" s="20">
        <v>167.448</v>
      </c>
      <c r="V349" s="20" t="s">
        <v>1666</v>
      </c>
      <c r="W349" s="138" t="s">
        <v>4289</v>
      </c>
      <c r="X349" s="138" t="s">
        <v>1385</v>
      </c>
      <c r="Y349" s="20" t="s">
        <v>1667</v>
      </c>
      <c r="Z349" s="138">
        <v>13607665005</v>
      </c>
      <c r="AA349" s="20" t="s">
        <v>1668</v>
      </c>
      <c r="AB349" s="138">
        <v>66350738</v>
      </c>
      <c r="AC349" s="138">
        <v>18638615991</v>
      </c>
      <c r="AD349" s="54" t="s">
        <v>5952</v>
      </c>
      <c r="AE349" s="20" t="s">
        <v>3135</v>
      </c>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c r="FG349" s="32"/>
      <c r="FH349" s="32"/>
      <c r="FI349" s="32"/>
      <c r="FJ349" s="32"/>
      <c r="FK349" s="32"/>
      <c r="FL349" s="32"/>
      <c r="FM349" s="32"/>
      <c r="FN349" s="32"/>
      <c r="FO349" s="32"/>
      <c r="FP349" s="32"/>
      <c r="FQ349" s="32"/>
      <c r="FR349" s="32"/>
      <c r="FS349" s="32"/>
      <c r="FT349" s="32"/>
      <c r="FU349" s="32"/>
      <c r="FV349" s="32"/>
      <c r="FW349" s="32"/>
      <c r="FX349" s="32"/>
      <c r="FY349" s="32"/>
      <c r="FZ349" s="32"/>
      <c r="GA349" s="32"/>
      <c r="GB349" s="32"/>
      <c r="GC349" s="32"/>
      <c r="GD349" s="32"/>
      <c r="GE349" s="32"/>
      <c r="GF349" s="32"/>
      <c r="GG349" s="32"/>
      <c r="GH349" s="32"/>
      <c r="GI349" s="32"/>
      <c r="GJ349" s="32"/>
      <c r="GK349" s="32"/>
      <c r="GL349" s="32"/>
      <c r="GM349" s="32"/>
      <c r="GN349" s="32"/>
      <c r="GO349" s="32"/>
      <c r="GP349" s="32"/>
      <c r="GQ349" s="32"/>
      <c r="GR349" s="32"/>
      <c r="GS349" s="32"/>
      <c r="GT349" s="32"/>
      <c r="GU349" s="32"/>
      <c r="GV349" s="32"/>
      <c r="GW349" s="32"/>
      <c r="GX349" s="32"/>
      <c r="GY349" s="32"/>
      <c r="GZ349" s="32"/>
      <c r="HA349" s="32"/>
      <c r="HB349" s="32"/>
      <c r="HC349" s="32"/>
      <c r="HD349" s="32"/>
      <c r="HE349" s="32"/>
      <c r="HF349" s="32"/>
      <c r="HG349" s="32"/>
      <c r="HH349" s="32"/>
      <c r="HI349" s="32"/>
      <c r="HJ349" s="32"/>
      <c r="HK349" s="32"/>
      <c r="HL349" s="32"/>
      <c r="HM349" s="32"/>
      <c r="HN349" s="32"/>
      <c r="HO349" s="32"/>
      <c r="HP349" s="32"/>
      <c r="HQ349" s="32"/>
      <c r="HR349" s="32"/>
      <c r="HS349" s="32"/>
      <c r="HT349" s="32"/>
      <c r="HU349" s="32"/>
      <c r="HV349" s="32"/>
      <c r="HW349" s="32"/>
      <c r="HX349" s="32"/>
      <c r="HY349" s="32"/>
      <c r="HZ349" s="32"/>
      <c r="IA349" s="32"/>
      <c r="IB349" s="32"/>
      <c r="IC349" s="32"/>
      <c r="ID349" s="32"/>
      <c r="IE349" s="32"/>
      <c r="IF349" s="32"/>
      <c r="IG349" s="32"/>
      <c r="IH349" s="32"/>
      <c r="II349" s="32"/>
      <c r="IJ349" s="32"/>
      <c r="IK349" s="32"/>
      <c r="IL349" s="32"/>
      <c r="IM349" s="32"/>
      <c r="IN349" s="32"/>
      <c r="IO349" s="32"/>
      <c r="IP349" s="32"/>
      <c r="IQ349" s="32"/>
      <c r="IR349" s="32"/>
      <c r="IS349" s="32"/>
      <c r="IT349" s="32"/>
      <c r="IU349" s="32"/>
    </row>
    <row r="350" spans="1:255" s="147" customFormat="1" ht="67.5">
      <c r="A350" s="135">
        <v>9</v>
      </c>
      <c r="B350" s="394" t="s">
        <v>1669</v>
      </c>
      <c r="C350" s="138" t="s">
        <v>4007</v>
      </c>
      <c r="D350" s="394" t="s">
        <v>1670</v>
      </c>
      <c r="E350" s="15" t="s">
        <v>1671</v>
      </c>
      <c r="F350" s="54">
        <v>160000</v>
      </c>
      <c r="G350" s="136">
        <v>0</v>
      </c>
      <c r="H350" s="136">
        <v>120000</v>
      </c>
      <c r="I350" s="136">
        <v>30000</v>
      </c>
      <c r="J350" s="137">
        <v>0</v>
      </c>
      <c r="K350" s="136">
        <v>0</v>
      </c>
      <c r="L350" s="136">
        <v>39000</v>
      </c>
      <c r="M350" s="136">
        <v>60000</v>
      </c>
      <c r="N350" s="54" t="s">
        <v>1672</v>
      </c>
      <c r="O350" s="394" t="s">
        <v>1673</v>
      </c>
      <c r="P350" s="146" t="s">
        <v>1674</v>
      </c>
      <c r="Q350" s="146" t="s">
        <v>1675</v>
      </c>
      <c r="R350" s="146" t="s">
        <v>1676</v>
      </c>
      <c r="S350" s="15">
        <v>373</v>
      </c>
      <c r="T350" s="15">
        <v>83</v>
      </c>
      <c r="U350" s="15">
        <v>290</v>
      </c>
      <c r="V350" s="15" t="s">
        <v>1677</v>
      </c>
      <c r="W350" s="138" t="s">
        <v>4289</v>
      </c>
      <c r="X350" s="138" t="s">
        <v>1385</v>
      </c>
      <c r="Y350" s="15" t="s">
        <v>1678</v>
      </c>
      <c r="Z350" s="139">
        <v>18638753232</v>
      </c>
      <c r="AA350" s="15" t="s">
        <v>1679</v>
      </c>
      <c r="AB350" s="139">
        <v>66191111</v>
      </c>
      <c r="AC350" s="139">
        <v>18236922629</v>
      </c>
      <c r="AD350" s="54" t="s">
        <v>5952</v>
      </c>
      <c r="AE350" s="20" t="s">
        <v>3135</v>
      </c>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row>
    <row r="351" spans="1:255" s="37" customFormat="1" ht="33.75">
      <c r="A351" s="135">
        <v>10</v>
      </c>
      <c r="B351" s="148" t="s">
        <v>1680</v>
      </c>
      <c r="C351" s="148" t="s">
        <v>4007</v>
      </c>
      <c r="D351" s="148" t="s">
        <v>1681</v>
      </c>
      <c r="E351" s="341" t="s">
        <v>1682</v>
      </c>
      <c r="F351" s="149">
        <v>68823</v>
      </c>
      <c r="G351" s="150">
        <v>0</v>
      </c>
      <c r="H351" s="150">
        <v>26823</v>
      </c>
      <c r="I351" s="151">
        <v>42000</v>
      </c>
      <c r="J351" s="152">
        <v>0</v>
      </c>
      <c r="K351" s="151">
        <v>0</v>
      </c>
      <c r="L351" s="151">
        <v>39600</v>
      </c>
      <c r="M351" s="153">
        <v>15400</v>
      </c>
      <c r="N351" s="221" t="s">
        <v>4225</v>
      </c>
      <c r="O351" s="221" t="s">
        <v>1683</v>
      </c>
      <c r="P351" s="395" t="s">
        <v>1684</v>
      </c>
      <c r="Q351" s="396" t="s">
        <v>1685</v>
      </c>
      <c r="R351" s="396" t="s">
        <v>1686</v>
      </c>
      <c r="S351" s="151">
        <v>1000</v>
      </c>
      <c r="T351" s="397">
        <v>150</v>
      </c>
      <c r="U351" s="397">
        <v>150</v>
      </c>
      <c r="V351" s="153" t="s">
        <v>1687</v>
      </c>
      <c r="W351" s="154" t="s">
        <v>4289</v>
      </c>
      <c r="X351" s="154" t="s">
        <v>1385</v>
      </c>
      <c r="Y351" s="155" t="s">
        <v>1688</v>
      </c>
      <c r="Z351" s="156" t="s">
        <v>1689</v>
      </c>
      <c r="AA351" s="155" t="s">
        <v>1690</v>
      </c>
      <c r="AB351" s="156" t="s">
        <v>1691</v>
      </c>
      <c r="AC351" s="156" t="s">
        <v>1692</v>
      </c>
      <c r="AD351" s="54" t="s">
        <v>5952</v>
      </c>
      <c r="AE351" s="155" t="s">
        <v>1693</v>
      </c>
      <c r="AG351" s="157"/>
      <c r="AH351" s="157"/>
      <c r="AI351" s="157"/>
      <c r="AJ351" s="157"/>
      <c r="AK351" s="157"/>
      <c r="AL351" s="157"/>
      <c r="AM351" s="157"/>
      <c r="AN351" s="157"/>
      <c r="AO351" s="157"/>
      <c r="AP351" s="157"/>
      <c r="AQ351" s="157"/>
      <c r="AR351" s="157"/>
      <c r="AS351" s="157"/>
      <c r="AT351" s="157"/>
      <c r="AU351" s="157"/>
      <c r="AV351" s="157"/>
      <c r="AW351" s="157"/>
      <c r="AX351" s="157"/>
      <c r="AY351" s="157"/>
      <c r="AZ351" s="157"/>
      <c r="BA351" s="157"/>
      <c r="BB351" s="157"/>
      <c r="BC351" s="157"/>
      <c r="BD351" s="157"/>
      <c r="BE351" s="157"/>
      <c r="BF351" s="157"/>
      <c r="BG351" s="157"/>
      <c r="BH351" s="157"/>
      <c r="BI351" s="157"/>
      <c r="BJ351" s="157"/>
      <c r="BK351" s="157"/>
      <c r="BL351" s="157"/>
      <c r="BM351" s="157"/>
      <c r="BN351" s="157"/>
      <c r="BO351" s="157"/>
      <c r="BP351" s="157"/>
      <c r="BQ351" s="157"/>
      <c r="BR351" s="157"/>
      <c r="BS351" s="157"/>
      <c r="BT351" s="157"/>
      <c r="BU351" s="157"/>
      <c r="BV351" s="157"/>
      <c r="BW351" s="157"/>
      <c r="BX351" s="157"/>
      <c r="BY351" s="157"/>
      <c r="BZ351" s="157"/>
      <c r="CA351" s="157"/>
      <c r="CB351" s="157"/>
      <c r="CC351" s="157"/>
      <c r="CD351" s="157"/>
      <c r="CE351" s="157"/>
      <c r="CF351" s="157"/>
      <c r="CG351" s="157"/>
      <c r="CH351" s="157"/>
      <c r="CI351" s="157"/>
      <c r="CJ351" s="157"/>
      <c r="CK351" s="157"/>
      <c r="CL351" s="157"/>
      <c r="CM351" s="157"/>
      <c r="CN351" s="157"/>
      <c r="CO351" s="157"/>
      <c r="CP351" s="157"/>
      <c r="CQ351" s="157"/>
      <c r="CR351" s="157"/>
      <c r="CS351" s="157"/>
      <c r="CT351" s="157"/>
      <c r="CU351" s="157"/>
      <c r="CV351" s="157"/>
      <c r="CW351" s="157"/>
      <c r="CX351" s="157"/>
      <c r="CY351" s="157"/>
      <c r="CZ351" s="157"/>
      <c r="DA351" s="157"/>
      <c r="DB351" s="157"/>
      <c r="DC351" s="157"/>
      <c r="DD351" s="157"/>
      <c r="DE351" s="157"/>
      <c r="DF351" s="157"/>
      <c r="DG351" s="157"/>
      <c r="DH351" s="157"/>
      <c r="DI351" s="157"/>
      <c r="DJ351" s="157"/>
      <c r="DK351" s="157"/>
      <c r="DL351" s="157"/>
      <c r="DM351" s="157"/>
      <c r="DN351" s="157"/>
      <c r="DO351" s="157"/>
      <c r="DP351" s="157"/>
      <c r="DQ351" s="157"/>
      <c r="DR351" s="157"/>
      <c r="DS351" s="157"/>
      <c r="DT351" s="157"/>
      <c r="DU351" s="157"/>
      <c r="DV351" s="157"/>
      <c r="DW351" s="157"/>
      <c r="DX351" s="157"/>
      <c r="DY351" s="157"/>
      <c r="DZ351" s="157"/>
      <c r="EA351" s="157"/>
      <c r="EB351" s="157"/>
      <c r="EC351" s="157"/>
      <c r="ED351" s="157"/>
      <c r="EE351" s="157"/>
      <c r="EF351" s="157"/>
      <c r="EG351" s="157"/>
      <c r="EH351" s="157"/>
      <c r="EI351" s="157"/>
      <c r="EJ351" s="157"/>
      <c r="EK351" s="157"/>
      <c r="EL351" s="157"/>
      <c r="EM351" s="157"/>
      <c r="EN351" s="157"/>
      <c r="EO351" s="157"/>
      <c r="EP351" s="157"/>
      <c r="EQ351" s="157"/>
      <c r="ER351" s="157"/>
      <c r="ES351" s="157"/>
      <c r="ET351" s="157"/>
      <c r="EU351" s="157"/>
      <c r="EV351" s="157"/>
      <c r="EW351" s="157"/>
      <c r="EX351" s="157"/>
      <c r="EY351" s="157"/>
      <c r="EZ351" s="157"/>
      <c r="FA351" s="157"/>
      <c r="FB351" s="157"/>
      <c r="FC351" s="157"/>
      <c r="FD351" s="157"/>
      <c r="FE351" s="157"/>
      <c r="FF351" s="157"/>
      <c r="FG351" s="157"/>
      <c r="FH351" s="157"/>
      <c r="FI351" s="157"/>
      <c r="FJ351" s="157"/>
      <c r="FK351" s="157"/>
      <c r="FL351" s="157"/>
      <c r="FM351" s="157"/>
      <c r="FN351" s="157"/>
      <c r="FO351" s="157"/>
      <c r="FP351" s="157"/>
      <c r="FQ351" s="157"/>
      <c r="FR351" s="157"/>
      <c r="FS351" s="157"/>
      <c r="FT351" s="157"/>
      <c r="FU351" s="157"/>
      <c r="FV351" s="157"/>
      <c r="FW351" s="157"/>
      <c r="FX351" s="157"/>
      <c r="FY351" s="157"/>
      <c r="FZ351" s="157"/>
      <c r="GA351" s="157"/>
      <c r="GB351" s="157"/>
      <c r="GC351" s="157"/>
      <c r="GD351" s="157"/>
      <c r="GE351" s="157"/>
      <c r="GF351" s="157"/>
      <c r="GG351" s="157"/>
      <c r="GH351" s="157"/>
      <c r="GI351" s="157"/>
      <c r="GJ351" s="157"/>
      <c r="GK351" s="157"/>
      <c r="GL351" s="157"/>
      <c r="GM351" s="157"/>
      <c r="GN351" s="157"/>
      <c r="GO351" s="157"/>
      <c r="GP351" s="157"/>
      <c r="GQ351" s="157"/>
      <c r="GR351" s="157"/>
      <c r="GS351" s="157"/>
      <c r="GT351" s="157"/>
      <c r="GU351" s="157"/>
      <c r="GV351" s="157"/>
      <c r="GW351" s="157"/>
      <c r="GX351" s="157"/>
      <c r="GY351" s="157"/>
      <c r="GZ351" s="157"/>
      <c r="HA351" s="157"/>
      <c r="HB351" s="157"/>
      <c r="HC351" s="157"/>
      <c r="HD351" s="157"/>
      <c r="HE351" s="157"/>
      <c r="HF351" s="157"/>
      <c r="HG351" s="157"/>
      <c r="HH351" s="157"/>
      <c r="HI351" s="157"/>
      <c r="HJ351" s="157"/>
      <c r="HK351" s="157"/>
      <c r="HL351" s="157"/>
      <c r="HM351" s="157"/>
      <c r="HN351" s="157"/>
      <c r="HO351" s="157"/>
      <c r="HP351" s="157"/>
      <c r="HQ351" s="157"/>
      <c r="HR351" s="157"/>
      <c r="HS351" s="157"/>
      <c r="HT351" s="157"/>
      <c r="HU351" s="157"/>
      <c r="HV351" s="157"/>
      <c r="HW351" s="157"/>
      <c r="HX351" s="157"/>
      <c r="HY351" s="157"/>
      <c r="HZ351" s="157"/>
      <c r="IA351" s="157"/>
      <c r="IB351" s="157"/>
      <c r="IC351" s="157"/>
      <c r="ID351" s="157"/>
      <c r="IE351" s="157"/>
      <c r="IF351" s="157"/>
      <c r="IG351" s="157"/>
      <c r="IH351" s="157"/>
      <c r="II351" s="157"/>
      <c r="IJ351" s="157"/>
      <c r="IK351" s="157"/>
      <c r="IL351" s="157"/>
      <c r="IM351" s="157"/>
      <c r="IN351" s="157"/>
      <c r="IO351" s="157"/>
      <c r="IP351" s="157"/>
      <c r="IQ351" s="157"/>
      <c r="IR351" s="157"/>
      <c r="IS351" s="157"/>
      <c r="IT351" s="157"/>
      <c r="IU351" s="157"/>
    </row>
    <row r="352" spans="1:255" s="34" customFormat="1" ht="90">
      <c r="A352" s="136">
        <v>11</v>
      </c>
      <c r="B352" s="138" t="s">
        <v>1694</v>
      </c>
      <c r="C352" s="138" t="s">
        <v>4007</v>
      </c>
      <c r="D352" s="138" t="s">
        <v>1695</v>
      </c>
      <c r="E352" s="138" t="s">
        <v>1420</v>
      </c>
      <c r="F352" s="136">
        <v>300000</v>
      </c>
      <c r="G352" s="136">
        <v>0</v>
      </c>
      <c r="H352" s="136">
        <v>300000</v>
      </c>
      <c r="I352" s="136">
        <v>0</v>
      </c>
      <c r="J352" s="136">
        <v>0</v>
      </c>
      <c r="K352" s="136">
        <v>0</v>
      </c>
      <c r="L352" s="136">
        <v>3000</v>
      </c>
      <c r="M352" s="136">
        <v>90000</v>
      </c>
      <c r="N352" s="138" t="s">
        <v>1696</v>
      </c>
      <c r="O352" s="20" t="s">
        <v>1697</v>
      </c>
      <c r="P352" s="141" t="s">
        <v>1698</v>
      </c>
      <c r="Q352" s="140" t="s">
        <v>1699</v>
      </c>
      <c r="R352" s="140" t="s">
        <v>1700</v>
      </c>
      <c r="S352" s="136">
        <v>3000</v>
      </c>
      <c r="T352" s="136">
        <v>0</v>
      </c>
      <c r="U352" s="136">
        <v>300</v>
      </c>
      <c r="V352" s="138" t="s">
        <v>1701</v>
      </c>
      <c r="W352" s="138" t="s">
        <v>4289</v>
      </c>
      <c r="X352" s="138" t="s">
        <v>1385</v>
      </c>
      <c r="Y352" s="138" t="s">
        <v>1702</v>
      </c>
      <c r="Z352" s="138">
        <v>13937118216</v>
      </c>
      <c r="AA352" s="138" t="s">
        <v>1703</v>
      </c>
      <c r="AB352" s="138"/>
      <c r="AC352" s="138">
        <v>18638510351</v>
      </c>
      <c r="AD352" s="20" t="s">
        <v>1704</v>
      </c>
      <c r="AE352" s="20" t="s">
        <v>1705</v>
      </c>
      <c r="AG352" s="158"/>
      <c r="AH352" s="158"/>
      <c r="AI352" s="158"/>
      <c r="AJ352" s="158"/>
      <c r="AK352" s="158"/>
      <c r="AL352" s="158"/>
      <c r="AM352" s="158"/>
      <c r="AN352" s="158"/>
      <c r="AO352" s="158"/>
      <c r="AP352" s="158"/>
      <c r="AQ352" s="158"/>
      <c r="AR352" s="158"/>
      <c r="AS352" s="158"/>
      <c r="AT352" s="158"/>
      <c r="AU352" s="158"/>
      <c r="AV352" s="158"/>
      <c r="AW352" s="158"/>
      <c r="AX352" s="158"/>
      <c r="AY352" s="158"/>
      <c r="AZ352" s="158"/>
      <c r="BA352" s="158"/>
      <c r="BB352" s="158"/>
      <c r="BC352" s="158"/>
      <c r="BD352" s="158"/>
      <c r="BE352" s="158"/>
      <c r="BF352" s="158"/>
      <c r="BG352" s="158"/>
      <c r="BH352" s="158"/>
      <c r="BI352" s="158"/>
      <c r="BJ352" s="158"/>
      <c r="BK352" s="158"/>
      <c r="BL352" s="158"/>
      <c r="BM352" s="158"/>
      <c r="BN352" s="158"/>
      <c r="BO352" s="158"/>
      <c r="BP352" s="158"/>
      <c r="BQ352" s="158"/>
      <c r="BR352" s="158"/>
      <c r="BS352" s="158"/>
      <c r="BT352" s="158"/>
      <c r="BU352" s="158"/>
      <c r="BV352" s="158"/>
      <c r="BW352" s="158"/>
      <c r="BX352" s="158"/>
      <c r="BY352" s="158"/>
      <c r="BZ352" s="158"/>
      <c r="CA352" s="158"/>
      <c r="CB352" s="158"/>
      <c r="CC352" s="158"/>
      <c r="CD352" s="158"/>
      <c r="CE352" s="158"/>
      <c r="CF352" s="158"/>
      <c r="CG352" s="158"/>
      <c r="CH352" s="158"/>
      <c r="CI352" s="158"/>
      <c r="CJ352" s="158"/>
      <c r="CK352" s="158"/>
      <c r="CL352" s="158"/>
      <c r="CM352" s="158"/>
      <c r="CN352" s="158"/>
      <c r="CO352" s="158"/>
      <c r="CP352" s="158"/>
      <c r="CQ352" s="158"/>
      <c r="CR352" s="158"/>
      <c r="CS352" s="158"/>
      <c r="CT352" s="158"/>
      <c r="CU352" s="158"/>
      <c r="CV352" s="158"/>
      <c r="CW352" s="158"/>
      <c r="CX352" s="158"/>
      <c r="CY352" s="158"/>
      <c r="CZ352" s="158"/>
      <c r="DA352" s="158"/>
      <c r="DB352" s="158"/>
      <c r="DC352" s="158"/>
      <c r="DD352" s="158"/>
      <c r="DE352" s="158"/>
      <c r="DF352" s="158"/>
      <c r="DG352" s="158"/>
      <c r="DH352" s="158"/>
      <c r="DI352" s="158"/>
      <c r="DJ352" s="158"/>
      <c r="DK352" s="158"/>
      <c r="DL352" s="158"/>
      <c r="DM352" s="158"/>
      <c r="DN352" s="158"/>
      <c r="DO352" s="158"/>
      <c r="DP352" s="158"/>
      <c r="DQ352" s="158"/>
      <c r="DR352" s="158"/>
      <c r="DS352" s="158"/>
      <c r="DT352" s="158"/>
      <c r="DU352" s="158"/>
      <c r="DV352" s="158"/>
      <c r="DW352" s="158"/>
      <c r="DX352" s="158"/>
      <c r="DY352" s="158"/>
      <c r="DZ352" s="158"/>
      <c r="EA352" s="158"/>
      <c r="EB352" s="158"/>
      <c r="EC352" s="158"/>
      <c r="ED352" s="158"/>
      <c r="EE352" s="158"/>
      <c r="EF352" s="158"/>
      <c r="EG352" s="158"/>
      <c r="EH352" s="158"/>
      <c r="EI352" s="158"/>
      <c r="EJ352" s="158"/>
      <c r="EK352" s="158"/>
      <c r="EL352" s="158"/>
      <c r="EM352" s="158"/>
      <c r="EN352" s="158"/>
      <c r="EO352" s="158"/>
      <c r="EP352" s="158"/>
      <c r="EQ352" s="158"/>
      <c r="ER352" s="158"/>
      <c r="ES352" s="158"/>
      <c r="ET352" s="158"/>
      <c r="EU352" s="158"/>
      <c r="EV352" s="158"/>
      <c r="EW352" s="158"/>
      <c r="EX352" s="158"/>
      <c r="EY352" s="158"/>
      <c r="EZ352" s="158"/>
      <c r="FA352" s="158"/>
      <c r="FB352" s="158"/>
      <c r="FC352" s="158"/>
      <c r="FD352" s="158"/>
      <c r="FE352" s="158"/>
      <c r="FF352" s="158"/>
      <c r="FG352" s="158"/>
      <c r="FH352" s="158"/>
      <c r="FI352" s="158"/>
      <c r="FJ352" s="158"/>
      <c r="FK352" s="158"/>
      <c r="FL352" s="158"/>
      <c r="FM352" s="158"/>
      <c r="FN352" s="158"/>
      <c r="FO352" s="158"/>
      <c r="FP352" s="158"/>
      <c r="FQ352" s="158"/>
      <c r="FR352" s="158"/>
      <c r="FS352" s="158"/>
      <c r="FT352" s="158"/>
      <c r="FU352" s="158"/>
      <c r="FV352" s="158"/>
      <c r="FW352" s="158"/>
      <c r="FX352" s="158"/>
      <c r="FY352" s="158"/>
      <c r="FZ352" s="158"/>
      <c r="GA352" s="158"/>
      <c r="GB352" s="158"/>
      <c r="GC352" s="158"/>
      <c r="GD352" s="158"/>
      <c r="GE352" s="158"/>
      <c r="GF352" s="158"/>
      <c r="GG352" s="158"/>
      <c r="GH352" s="158"/>
      <c r="GI352" s="158"/>
      <c r="GJ352" s="158"/>
      <c r="GK352" s="158"/>
      <c r="GL352" s="158"/>
      <c r="GM352" s="158"/>
      <c r="GN352" s="158"/>
      <c r="GO352" s="158"/>
      <c r="GP352" s="158"/>
      <c r="GQ352" s="158"/>
      <c r="GR352" s="158"/>
      <c r="GS352" s="158"/>
      <c r="GT352" s="158"/>
      <c r="GU352" s="158"/>
      <c r="GV352" s="158"/>
      <c r="GW352" s="158"/>
      <c r="GX352" s="158"/>
      <c r="GY352" s="158"/>
      <c r="GZ352" s="158"/>
      <c r="HA352" s="158"/>
      <c r="HB352" s="158"/>
      <c r="HC352" s="158"/>
      <c r="HD352" s="158"/>
      <c r="HE352" s="158"/>
      <c r="HF352" s="158"/>
      <c r="HG352" s="158"/>
      <c r="HH352" s="158"/>
      <c r="HI352" s="158"/>
      <c r="HJ352" s="158"/>
      <c r="HK352" s="158"/>
      <c r="HL352" s="158"/>
      <c r="HM352" s="158"/>
      <c r="HN352" s="158"/>
      <c r="HO352" s="158"/>
      <c r="HP352" s="158"/>
      <c r="HQ352" s="158"/>
      <c r="HR352" s="158"/>
      <c r="HS352" s="158"/>
      <c r="HT352" s="158"/>
      <c r="HU352" s="158"/>
      <c r="HV352" s="158"/>
      <c r="HW352" s="158"/>
      <c r="HX352" s="158"/>
      <c r="HY352" s="158"/>
      <c r="HZ352" s="158"/>
      <c r="IA352" s="158"/>
      <c r="IB352" s="158"/>
      <c r="IC352" s="158"/>
      <c r="ID352" s="158"/>
      <c r="IE352" s="158"/>
      <c r="IF352" s="158"/>
      <c r="IG352" s="158"/>
      <c r="IH352" s="158"/>
      <c r="II352" s="158"/>
      <c r="IJ352" s="158"/>
      <c r="IK352" s="158"/>
      <c r="IL352" s="158"/>
      <c r="IM352" s="158"/>
      <c r="IN352" s="158"/>
      <c r="IO352" s="158"/>
      <c r="IP352" s="158"/>
      <c r="IQ352" s="158"/>
      <c r="IR352" s="158"/>
      <c r="IS352" s="158"/>
      <c r="IT352" s="158"/>
      <c r="IU352" s="158"/>
    </row>
    <row r="353" spans="1:255" s="34" customFormat="1" ht="45">
      <c r="A353" s="135">
        <v>12</v>
      </c>
      <c r="B353" s="20" t="s">
        <v>1706</v>
      </c>
      <c r="C353" s="138" t="s">
        <v>4007</v>
      </c>
      <c r="D353" s="20" t="s">
        <v>1707</v>
      </c>
      <c r="E353" s="20" t="s">
        <v>6290</v>
      </c>
      <c r="F353" s="159">
        <v>72000</v>
      </c>
      <c r="G353" s="159">
        <v>0</v>
      </c>
      <c r="H353" s="159">
        <v>72000</v>
      </c>
      <c r="I353" s="159">
        <v>0</v>
      </c>
      <c r="J353" s="136">
        <v>0</v>
      </c>
      <c r="K353" s="159">
        <v>0</v>
      </c>
      <c r="L353" s="159">
        <v>2000</v>
      </c>
      <c r="M353" s="159">
        <v>25000</v>
      </c>
      <c r="N353" s="143" t="s">
        <v>1708</v>
      </c>
      <c r="O353" s="143" t="s">
        <v>1709</v>
      </c>
      <c r="P353" s="141" t="s">
        <v>1710</v>
      </c>
      <c r="Q353" s="141" t="s">
        <v>7139</v>
      </c>
      <c r="R353" s="141" t="s">
        <v>1711</v>
      </c>
      <c r="S353" s="20">
        <v>242</v>
      </c>
      <c r="T353" s="20">
        <v>0</v>
      </c>
      <c r="U353" s="20">
        <v>242</v>
      </c>
      <c r="V353" s="20" t="s">
        <v>1712</v>
      </c>
      <c r="W353" s="138" t="s">
        <v>4289</v>
      </c>
      <c r="X353" s="138" t="s">
        <v>1385</v>
      </c>
      <c r="Y353" s="20" t="s">
        <v>5789</v>
      </c>
      <c r="Z353" s="138">
        <v>13862051001</v>
      </c>
      <c r="AA353" s="20" t="s">
        <v>5791</v>
      </c>
      <c r="AB353" s="138" t="s">
        <v>1713</v>
      </c>
      <c r="AC353" s="138">
        <v>18703828788</v>
      </c>
      <c r="AD353" s="20" t="s">
        <v>1704</v>
      </c>
      <c r="AE353" s="20" t="s">
        <v>1705</v>
      </c>
      <c r="AG353" s="158"/>
      <c r="AH353" s="158"/>
      <c r="AI353" s="158"/>
      <c r="AJ353" s="158"/>
      <c r="AK353" s="158"/>
      <c r="AL353" s="158"/>
      <c r="AM353" s="158"/>
      <c r="AN353" s="158"/>
      <c r="AO353" s="158"/>
      <c r="AP353" s="158"/>
      <c r="AQ353" s="158"/>
      <c r="AR353" s="158"/>
      <c r="AS353" s="158"/>
      <c r="AT353" s="158"/>
      <c r="AU353" s="158"/>
      <c r="AV353" s="158"/>
      <c r="AW353" s="158"/>
      <c r="AX353" s="158"/>
      <c r="AY353" s="158"/>
      <c r="AZ353" s="158"/>
      <c r="BA353" s="158"/>
      <c r="BB353" s="158"/>
      <c r="BC353" s="158"/>
      <c r="BD353" s="158"/>
      <c r="BE353" s="158"/>
      <c r="BF353" s="158"/>
      <c r="BG353" s="158"/>
      <c r="BH353" s="158"/>
      <c r="BI353" s="158"/>
      <c r="BJ353" s="158"/>
      <c r="BK353" s="158"/>
      <c r="BL353" s="158"/>
      <c r="BM353" s="158"/>
      <c r="BN353" s="158"/>
      <c r="BO353" s="158"/>
      <c r="BP353" s="158"/>
      <c r="BQ353" s="158"/>
      <c r="BR353" s="158"/>
      <c r="BS353" s="158"/>
      <c r="BT353" s="158"/>
      <c r="BU353" s="158"/>
      <c r="BV353" s="158"/>
      <c r="BW353" s="158"/>
      <c r="BX353" s="158"/>
      <c r="BY353" s="158"/>
      <c r="BZ353" s="158"/>
      <c r="CA353" s="158"/>
      <c r="CB353" s="158"/>
      <c r="CC353" s="158"/>
      <c r="CD353" s="158"/>
      <c r="CE353" s="158"/>
      <c r="CF353" s="158"/>
      <c r="CG353" s="158"/>
      <c r="CH353" s="158"/>
      <c r="CI353" s="158"/>
      <c r="CJ353" s="158"/>
      <c r="CK353" s="158"/>
      <c r="CL353" s="158"/>
      <c r="CM353" s="158"/>
      <c r="CN353" s="158"/>
      <c r="CO353" s="158"/>
      <c r="CP353" s="158"/>
      <c r="CQ353" s="158"/>
      <c r="CR353" s="158"/>
      <c r="CS353" s="158"/>
      <c r="CT353" s="158"/>
      <c r="CU353" s="158"/>
      <c r="CV353" s="158"/>
      <c r="CW353" s="158"/>
      <c r="CX353" s="158"/>
      <c r="CY353" s="158"/>
      <c r="CZ353" s="158"/>
      <c r="DA353" s="158"/>
      <c r="DB353" s="158"/>
      <c r="DC353" s="158"/>
      <c r="DD353" s="158"/>
      <c r="DE353" s="158"/>
      <c r="DF353" s="158"/>
      <c r="DG353" s="158"/>
      <c r="DH353" s="158"/>
      <c r="DI353" s="158"/>
      <c r="DJ353" s="158"/>
      <c r="DK353" s="158"/>
      <c r="DL353" s="158"/>
      <c r="DM353" s="158"/>
      <c r="DN353" s="158"/>
      <c r="DO353" s="158"/>
      <c r="DP353" s="158"/>
      <c r="DQ353" s="158"/>
      <c r="DR353" s="158"/>
      <c r="DS353" s="158"/>
      <c r="DT353" s="158"/>
      <c r="DU353" s="158"/>
      <c r="DV353" s="158"/>
      <c r="DW353" s="158"/>
      <c r="DX353" s="158"/>
      <c r="DY353" s="158"/>
      <c r="DZ353" s="158"/>
      <c r="EA353" s="158"/>
      <c r="EB353" s="158"/>
      <c r="EC353" s="158"/>
      <c r="ED353" s="158"/>
      <c r="EE353" s="158"/>
      <c r="EF353" s="158"/>
      <c r="EG353" s="158"/>
      <c r="EH353" s="158"/>
      <c r="EI353" s="158"/>
      <c r="EJ353" s="158"/>
      <c r="EK353" s="158"/>
      <c r="EL353" s="158"/>
      <c r="EM353" s="158"/>
      <c r="EN353" s="158"/>
      <c r="EO353" s="158"/>
      <c r="EP353" s="158"/>
      <c r="EQ353" s="158"/>
      <c r="ER353" s="158"/>
      <c r="ES353" s="158"/>
      <c r="ET353" s="158"/>
      <c r="EU353" s="158"/>
      <c r="EV353" s="158"/>
      <c r="EW353" s="158"/>
      <c r="EX353" s="158"/>
      <c r="EY353" s="158"/>
      <c r="EZ353" s="158"/>
      <c r="FA353" s="158"/>
      <c r="FB353" s="158"/>
      <c r="FC353" s="158"/>
      <c r="FD353" s="158"/>
      <c r="FE353" s="158"/>
      <c r="FF353" s="158"/>
      <c r="FG353" s="158"/>
      <c r="FH353" s="158"/>
      <c r="FI353" s="158"/>
      <c r="FJ353" s="158"/>
      <c r="FK353" s="158"/>
      <c r="FL353" s="158"/>
      <c r="FM353" s="158"/>
      <c r="FN353" s="158"/>
      <c r="FO353" s="158"/>
      <c r="FP353" s="158"/>
      <c r="FQ353" s="158"/>
      <c r="FR353" s="158"/>
      <c r="FS353" s="158"/>
      <c r="FT353" s="158"/>
      <c r="FU353" s="158"/>
      <c r="FV353" s="158"/>
      <c r="FW353" s="158"/>
      <c r="FX353" s="158"/>
      <c r="FY353" s="158"/>
      <c r="FZ353" s="158"/>
      <c r="GA353" s="158"/>
      <c r="GB353" s="158"/>
      <c r="GC353" s="158"/>
      <c r="GD353" s="158"/>
      <c r="GE353" s="158"/>
      <c r="GF353" s="158"/>
      <c r="GG353" s="158"/>
      <c r="GH353" s="158"/>
      <c r="GI353" s="158"/>
      <c r="GJ353" s="158"/>
      <c r="GK353" s="158"/>
      <c r="GL353" s="158"/>
      <c r="GM353" s="158"/>
      <c r="GN353" s="158"/>
      <c r="GO353" s="158"/>
      <c r="GP353" s="158"/>
      <c r="GQ353" s="158"/>
      <c r="GR353" s="158"/>
      <c r="GS353" s="158"/>
      <c r="GT353" s="158"/>
      <c r="GU353" s="158"/>
      <c r="GV353" s="158"/>
      <c r="GW353" s="158"/>
      <c r="GX353" s="158"/>
      <c r="GY353" s="158"/>
      <c r="GZ353" s="158"/>
      <c r="HA353" s="158"/>
      <c r="HB353" s="158"/>
      <c r="HC353" s="158"/>
      <c r="HD353" s="158"/>
      <c r="HE353" s="158"/>
      <c r="HF353" s="158"/>
      <c r="HG353" s="158"/>
      <c r="HH353" s="158"/>
      <c r="HI353" s="158"/>
      <c r="HJ353" s="158"/>
      <c r="HK353" s="158"/>
      <c r="HL353" s="158"/>
      <c r="HM353" s="158"/>
      <c r="HN353" s="158"/>
      <c r="HO353" s="158"/>
      <c r="HP353" s="158"/>
      <c r="HQ353" s="158"/>
      <c r="HR353" s="158"/>
      <c r="HS353" s="158"/>
      <c r="HT353" s="158"/>
      <c r="HU353" s="158"/>
      <c r="HV353" s="158"/>
      <c r="HW353" s="158"/>
      <c r="HX353" s="158"/>
      <c r="HY353" s="158"/>
      <c r="HZ353" s="158"/>
      <c r="IA353" s="158"/>
      <c r="IB353" s="158"/>
      <c r="IC353" s="158"/>
      <c r="ID353" s="158"/>
      <c r="IE353" s="158"/>
      <c r="IF353" s="158"/>
      <c r="IG353" s="158"/>
      <c r="IH353" s="158"/>
      <c r="II353" s="158"/>
      <c r="IJ353" s="158"/>
      <c r="IK353" s="158"/>
      <c r="IL353" s="158"/>
      <c r="IM353" s="158"/>
      <c r="IN353" s="158"/>
      <c r="IO353" s="158"/>
      <c r="IP353" s="158"/>
      <c r="IQ353" s="158"/>
      <c r="IR353" s="158"/>
      <c r="IS353" s="158"/>
      <c r="IT353" s="158"/>
      <c r="IU353" s="158"/>
    </row>
    <row r="354" spans="1:255" s="142" customFormat="1" ht="56.25">
      <c r="A354" s="135">
        <v>13</v>
      </c>
      <c r="B354" s="138" t="s">
        <v>1714</v>
      </c>
      <c r="C354" s="138" t="s">
        <v>4007</v>
      </c>
      <c r="D354" s="176" t="s">
        <v>1715</v>
      </c>
      <c r="E354" s="138" t="s">
        <v>1716</v>
      </c>
      <c r="F354" s="136">
        <v>200000</v>
      </c>
      <c r="G354" s="136">
        <v>0</v>
      </c>
      <c r="H354" s="136">
        <v>200000</v>
      </c>
      <c r="I354" s="136">
        <v>0</v>
      </c>
      <c r="J354" s="136">
        <v>0</v>
      </c>
      <c r="K354" s="136">
        <v>0</v>
      </c>
      <c r="L354" s="136">
        <v>3500</v>
      </c>
      <c r="M354" s="136">
        <v>45000</v>
      </c>
      <c r="N354" s="138" t="s">
        <v>1717</v>
      </c>
      <c r="O354" s="20" t="s">
        <v>1718</v>
      </c>
      <c r="P354" s="141" t="s">
        <v>1719</v>
      </c>
      <c r="Q354" s="140" t="s">
        <v>1664</v>
      </c>
      <c r="R354" s="140" t="s">
        <v>1720</v>
      </c>
      <c r="S354" s="136">
        <v>3060</v>
      </c>
      <c r="T354" s="136">
        <v>0</v>
      </c>
      <c r="U354" s="136">
        <v>500</v>
      </c>
      <c r="V354" s="138" t="s">
        <v>1721</v>
      </c>
      <c r="W354" s="138" t="s">
        <v>4289</v>
      </c>
      <c r="X354" s="138" t="s">
        <v>1385</v>
      </c>
      <c r="Y354" s="138" t="s">
        <v>1722</v>
      </c>
      <c r="Z354" s="138">
        <v>13015536518</v>
      </c>
      <c r="AA354" s="138" t="s">
        <v>1723</v>
      </c>
      <c r="AB354" s="138"/>
      <c r="AC354" s="138">
        <v>18703893083</v>
      </c>
      <c r="AD354" s="20" t="s">
        <v>1704</v>
      </c>
      <c r="AE354" s="20" t="s">
        <v>1705</v>
      </c>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c r="HN354" s="32"/>
      <c r="HO354" s="32"/>
      <c r="HP354" s="32"/>
      <c r="HQ354" s="32"/>
      <c r="HR354" s="32"/>
      <c r="HS354" s="32"/>
      <c r="HT354" s="32"/>
      <c r="HU354" s="32"/>
      <c r="HV354" s="32"/>
      <c r="HW354" s="32"/>
      <c r="HX354" s="32"/>
      <c r="HY354" s="32"/>
      <c r="HZ354" s="32"/>
      <c r="IA354" s="32"/>
      <c r="IB354" s="32"/>
      <c r="IC354" s="32"/>
      <c r="ID354" s="32"/>
      <c r="IE354" s="32"/>
      <c r="IF354" s="32"/>
      <c r="IG354" s="32"/>
      <c r="IH354" s="32"/>
      <c r="II354" s="32"/>
      <c r="IJ354" s="32"/>
      <c r="IK354" s="32"/>
      <c r="IL354" s="32"/>
      <c r="IM354" s="32"/>
      <c r="IN354" s="32"/>
      <c r="IO354" s="32"/>
      <c r="IP354" s="32"/>
      <c r="IQ354" s="32"/>
      <c r="IR354" s="32"/>
      <c r="IS354" s="32"/>
      <c r="IT354" s="32"/>
      <c r="IU354" s="32"/>
    </row>
    <row r="355" spans="1:255" s="142" customFormat="1" ht="45">
      <c r="A355" s="136">
        <v>14</v>
      </c>
      <c r="B355" s="138" t="s">
        <v>1236</v>
      </c>
      <c r="C355" s="138" t="s">
        <v>4007</v>
      </c>
      <c r="D355" s="176" t="s">
        <v>1724</v>
      </c>
      <c r="E355" s="20" t="s">
        <v>1725</v>
      </c>
      <c r="F355" s="160">
        <v>200000</v>
      </c>
      <c r="G355" s="161">
        <v>0</v>
      </c>
      <c r="H355" s="159">
        <v>200000</v>
      </c>
      <c r="I355" s="159">
        <v>0</v>
      </c>
      <c r="J355" s="162">
        <v>0</v>
      </c>
      <c r="K355" s="163">
        <v>0</v>
      </c>
      <c r="L355" s="163">
        <v>0</v>
      </c>
      <c r="M355" s="163">
        <v>45000</v>
      </c>
      <c r="N355" s="138" t="s">
        <v>1717</v>
      </c>
      <c r="O355" s="20" t="s">
        <v>1726</v>
      </c>
      <c r="P355" s="141" t="s">
        <v>1727</v>
      </c>
      <c r="Q355" s="141" t="s">
        <v>1728</v>
      </c>
      <c r="R355" s="175" t="s">
        <v>1729</v>
      </c>
      <c r="S355" s="136">
        <v>2000</v>
      </c>
      <c r="T355" s="164">
        <v>0</v>
      </c>
      <c r="U355" s="164">
        <v>700</v>
      </c>
      <c r="V355" s="164" t="s">
        <v>1730</v>
      </c>
      <c r="W355" s="138" t="s">
        <v>4289</v>
      </c>
      <c r="X355" s="138" t="s">
        <v>1385</v>
      </c>
      <c r="Y355" s="138" t="s">
        <v>1731</v>
      </c>
      <c r="Z355" s="165">
        <v>18638006016</v>
      </c>
      <c r="AA355" s="165" t="s">
        <v>1732</v>
      </c>
      <c r="AB355" s="165"/>
      <c r="AC355" s="165">
        <v>13608676191</v>
      </c>
      <c r="AD355" s="20" t="s">
        <v>1704</v>
      </c>
      <c r="AE355" s="20" t="s">
        <v>1705</v>
      </c>
      <c r="AG355" s="158"/>
      <c r="AH355" s="158"/>
      <c r="AI355" s="158"/>
      <c r="AJ355" s="158"/>
      <c r="AK355" s="158"/>
      <c r="AL355" s="158"/>
      <c r="AM355" s="158"/>
      <c r="AN355" s="158"/>
      <c r="AO355" s="158"/>
      <c r="AP355" s="158"/>
      <c r="AQ355" s="158"/>
      <c r="AR355" s="158"/>
      <c r="AS355" s="158"/>
      <c r="AT355" s="158"/>
      <c r="AU355" s="158"/>
      <c r="AV355" s="158"/>
      <c r="AW355" s="158"/>
      <c r="AX355" s="158"/>
      <c r="AY355" s="158"/>
      <c r="AZ355" s="158"/>
      <c r="BA355" s="158"/>
      <c r="BB355" s="158"/>
      <c r="BC355" s="158"/>
      <c r="BD355" s="158"/>
      <c r="BE355" s="158"/>
      <c r="BF355" s="158"/>
      <c r="BG355" s="158"/>
      <c r="BH355" s="158"/>
      <c r="BI355" s="158"/>
      <c r="BJ355" s="158"/>
      <c r="BK355" s="158"/>
      <c r="BL355" s="158"/>
      <c r="BM355" s="158"/>
      <c r="BN355" s="158"/>
      <c r="BO355" s="158"/>
      <c r="BP355" s="158"/>
      <c r="BQ355" s="158"/>
      <c r="BR355" s="158"/>
      <c r="BS355" s="158"/>
      <c r="BT355" s="158"/>
      <c r="BU355" s="158"/>
      <c r="BV355" s="158"/>
      <c r="BW355" s="158"/>
      <c r="BX355" s="158"/>
      <c r="BY355" s="158"/>
      <c r="BZ355" s="158"/>
      <c r="CA355" s="158"/>
      <c r="CB355" s="158"/>
      <c r="CC355" s="158"/>
      <c r="CD355" s="158"/>
      <c r="CE355" s="158"/>
      <c r="CF355" s="158"/>
      <c r="CG355" s="158"/>
      <c r="CH355" s="158"/>
      <c r="CI355" s="158"/>
      <c r="CJ355" s="158"/>
      <c r="CK355" s="158"/>
      <c r="CL355" s="158"/>
      <c r="CM355" s="158"/>
      <c r="CN355" s="158"/>
      <c r="CO355" s="158"/>
      <c r="CP355" s="158"/>
      <c r="CQ355" s="158"/>
      <c r="CR355" s="158"/>
      <c r="CS355" s="158"/>
      <c r="CT355" s="158"/>
      <c r="CU355" s="158"/>
      <c r="CV355" s="158"/>
      <c r="CW355" s="158"/>
      <c r="CX355" s="158"/>
      <c r="CY355" s="158"/>
      <c r="CZ355" s="158"/>
      <c r="DA355" s="158"/>
      <c r="DB355" s="158"/>
      <c r="DC355" s="158"/>
      <c r="DD355" s="158"/>
      <c r="DE355" s="158"/>
      <c r="DF355" s="158"/>
      <c r="DG355" s="158"/>
      <c r="DH355" s="158"/>
      <c r="DI355" s="158"/>
      <c r="DJ355" s="158"/>
      <c r="DK355" s="158"/>
      <c r="DL355" s="158"/>
      <c r="DM355" s="158"/>
      <c r="DN355" s="158"/>
      <c r="DO355" s="158"/>
      <c r="DP355" s="158"/>
      <c r="DQ355" s="158"/>
      <c r="DR355" s="158"/>
      <c r="DS355" s="158"/>
      <c r="DT355" s="158"/>
      <c r="DU355" s="158"/>
      <c r="DV355" s="158"/>
      <c r="DW355" s="158"/>
      <c r="DX355" s="158"/>
      <c r="DY355" s="158"/>
      <c r="DZ355" s="158"/>
      <c r="EA355" s="158"/>
      <c r="EB355" s="158"/>
      <c r="EC355" s="158"/>
      <c r="ED355" s="158"/>
      <c r="EE355" s="158"/>
      <c r="EF355" s="158"/>
      <c r="EG355" s="158"/>
      <c r="EH355" s="158"/>
      <c r="EI355" s="158"/>
      <c r="EJ355" s="158"/>
      <c r="EK355" s="158"/>
      <c r="EL355" s="158"/>
      <c r="EM355" s="158"/>
      <c r="EN355" s="158"/>
      <c r="EO355" s="158"/>
      <c r="EP355" s="158"/>
      <c r="EQ355" s="158"/>
      <c r="ER355" s="158"/>
      <c r="ES355" s="158"/>
      <c r="ET355" s="158"/>
      <c r="EU355" s="158"/>
      <c r="EV355" s="158"/>
      <c r="EW355" s="158"/>
      <c r="EX355" s="158"/>
      <c r="EY355" s="158"/>
      <c r="EZ355" s="158"/>
      <c r="FA355" s="158"/>
      <c r="FB355" s="158"/>
      <c r="FC355" s="158"/>
      <c r="FD355" s="158"/>
      <c r="FE355" s="158"/>
      <c r="FF355" s="158"/>
      <c r="FG355" s="158"/>
      <c r="FH355" s="158"/>
      <c r="FI355" s="158"/>
      <c r="FJ355" s="158"/>
      <c r="FK355" s="158"/>
      <c r="FL355" s="158"/>
      <c r="FM355" s="158"/>
      <c r="FN355" s="158"/>
      <c r="FO355" s="158"/>
      <c r="FP355" s="158"/>
      <c r="FQ355" s="158"/>
      <c r="FR355" s="158"/>
      <c r="FS355" s="158"/>
      <c r="FT355" s="158"/>
      <c r="FU355" s="158"/>
      <c r="FV355" s="158"/>
      <c r="FW355" s="158"/>
      <c r="FX355" s="158"/>
      <c r="FY355" s="158"/>
      <c r="FZ355" s="158"/>
      <c r="GA355" s="158"/>
      <c r="GB355" s="158"/>
      <c r="GC355" s="158"/>
      <c r="GD355" s="158"/>
      <c r="GE355" s="158"/>
      <c r="GF355" s="158"/>
      <c r="GG355" s="158"/>
      <c r="GH355" s="158"/>
      <c r="GI355" s="158"/>
      <c r="GJ355" s="158"/>
      <c r="GK355" s="158"/>
      <c r="GL355" s="158"/>
      <c r="GM355" s="158"/>
      <c r="GN355" s="158"/>
      <c r="GO355" s="158"/>
      <c r="GP355" s="158"/>
      <c r="GQ355" s="158"/>
      <c r="GR355" s="158"/>
      <c r="GS355" s="158"/>
      <c r="GT355" s="158"/>
      <c r="GU355" s="158"/>
      <c r="GV355" s="158"/>
      <c r="GW355" s="158"/>
      <c r="GX355" s="158"/>
      <c r="GY355" s="158"/>
      <c r="GZ355" s="158"/>
      <c r="HA355" s="158"/>
      <c r="HB355" s="158"/>
      <c r="HC355" s="158"/>
      <c r="HD355" s="158"/>
      <c r="HE355" s="158"/>
      <c r="HF355" s="158"/>
      <c r="HG355" s="158"/>
      <c r="HH355" s="158"/>
      <c r="HI355" s="158"/>
      <c r="HJ355" s="158"/>
      <c r="HK355" s="158"/>
      <c r="HL355" s="158"/>
      <c r="HM355" s="158"/>
      <c r="HN355" s="158"/>
      <c r="HO355" s="158"/>
      <c r="HP355" s="158"/>
      <c r="HQ355" s="158"/>
      <c r="HR355" s="158"/>
      <c r="HS355" s="158"/>
      <c r="HT355" s="158"/>
      <c r="HU355" s="158"/>
      <c r="HV355" s="158"/>
      <c r="HW355" s="158"/>
      <c r="HX355" s="158"/>
      <c r="HY355" s="158"/>
      <c r="HZ355" s="158"/>
      <c r="IA355" s="158"/>
      <c r="IB355" s="158"/>
      <c r="IC355" s="158"/>
      <c r="ID355" s="158"/>
      <c r="IE355" s="158"/>
      <c r="IF355" s="158"/>
      <c r="IG355" s="158"/>
      <c r="IH355" s="158"/>
      <c r="II355" s="158"/>
      <c r="IJ355" s="158"/>
      <c r="IK355" s="158"/>
      <c r="IL355" s="158"/>
      <c r="IM355" s="158"/>
      <c r="IN355" s="158"/>
      <c r="IO355" s="158"/>
      <c r="IP355" s="158"/>
      <c r="IQ355" s="158"/>
      <c r="IR355" s="158"/>
      <c r="IS355" s="158"/>
      <c r="IT355" s="158"/>
      <c r="IU355" s="158"/>
    </row>
    <row r="356" spans="1:255" s="142" customFormat="1" ht="225">
      <c r="A356" s="135">
        <v>15</v>
      </c>
      <c r="B356" s="167" t="s">
        <v>1733</v>
      </c>
      <c r="C356" s="167" t="s">
        <v>4007</v>
      </c>
      <c r="D356" s="138" t="s">
        <v>1734</v>
      </c>
      <c r="E356" s="167" t="s">
        <v>1735</v>
      </c>
      <c r="F356" s="168">
        <v>1200000</v>
      </c>
      <c r="G356" s="168">
        <v>0</v>
      </c>
      <c r="H356" s="168">
        <v>600000</v>
      </c>
      <c r="I356" s="168">
        <v>0</v>
      </c>
      <c r="J356" s="169">
        <v>0</v>
      </c>
      <c r="K356" s="168">
        <v>600000</v>
      </c>
      <c r="L356" s="168">
        <v>358500</v>
      </c>
      <c r="M356" s="168">
        <v>150000</v>
      </c>
      <c r="N356" s="168" t="s">
        <v>1736</v>
      </c>
      <c r="O356" s="168" t="s">
        <v>4421</v>
      </c>
      <c r="P356" s="398" t="s">
        <v>4422</v>
      </c>
      <c r="Q356" s="398" t="s">
        <v>4423</v>
      </c>
      <c r="R356" s="398" t="s">
        <v>4424</v>
      </c>
      <c r="S356" s="168">
        <v>5000</v>
      </c>
      <c r="T356" s="168">
        <v>2600</v>
      </c>
      <c r="U356" s="168">
        <v>1000</v>
      </c>
      <c r="V356" s="167" t="s">
        <v>4425</v>
      </c>
      <c r="W356" s="138" t="s">
        <v>4289</v>
      </c>
      <c r="X356" s="138" t="s">
        <v>1385</v>
      </c>
      <c r="Y356" s="167" t="s">
        <v>4426</v>
      </c>
      <c r="Z356" s="170">
        <v>18638188222</v>
      </c>
      <c r="AA356" s="167" t="s">
        <v>4427</v>
      </c>
      <c r="AB356" s="170" t="s">
        <v>4428</v>
      </c>
      <c r="AC356" s="170">
        <v>13603457157</v>
      </c>
      <c r="AD356" s="20" t="s">
        <v>1704</v>
      </c>
      <c r="AE356" s="167" t="s">
        <v>4429</v>
      </c>
      <c r="AG356" s="171"/>
      <c r="AH356" s="171"/>
      <c r="AI356" s="171"/>
      <c r="AJ356" s="171"/>
      <c r="AK356" s="171"/>
      <c r="AL356" s="171"/>
      <c r="AM356" s="171"/>
      <c r="AN356" s="171"/>
      <c r="AO356" s="171"/>
      <c r="AP356" s="171"/>
      <c r="AQ356" s="171"/>
      <c r="AR356" s="171"/>
      <c r="AS356" s="171"/>
      <c r="AT356" s="171"/>
      <c r="AU356" s="171"/>
      <c r="AV356" s="171"/>
      <c r="AW356" s="171"/>
      <c r="AX356" s="171"/>
      <c r="AY356" s="171"/>
      <c r="AZ356" s="171"/>
      <c r="BA356" s="171"/>
      <c r="BB356" s="171"/>
      <c r="BC356" s="171"/>
      <c r="BD356" s="171"/>
      <c r="BE356" s="171"/>
      <c r="BF356" s="171"/>
      <c r="BG356" s="171"/>
      <c r="BH356" s="171"/>
      <c r="BI356" s="171"/>
      <c r="BJ356" s="171"/>
      <c r="BK356" s="171"/>
      <c r="BL356" s="171"/>
      <c r="BM356" s="171"/>
      <c r="BN356" s="171"/>
      <c r="BO356" s="171"/>
      <c r="BP356" s="171"/>
      <c r="BQ356" s="171"/>
      <c r="BR356" s="171"/>
      <c r="BS356" s="171"/>
      <c r="BT356" s="171"/>
      <c r="BU356" s="171"/>
      <c r="BV356" s="171"/>
      <c r="BW356" s="171"/>
      <c r="BX356" s="171"/>
      <c r="BY356" s="171"/>
      <c r="BZ356" s="171"/>
      <c r="CA356" s="171"/>
      <c r="CB356" s="171"/>
      <c r="CC356" s="171"/>
      <c r="CD356" s="171"/>
      <c r="CE356" s="171"/>
      <c r="CF356" s="171"/>
      <c r="CG356" s="171"/>
      <c r="CH356" s="171"/>
      <c r="CI356" s="171"/>
      <c r="CJ356" s="171"/>
      <c r="CK356" s="171"/>
      <c r="CL356" s="171"/>
      <c r="CM356" s="171"/>
      <c r="CN356" s="171"/>
      <c r="CO356" s="171"/>
      <c r="CP356" s="171"/>
      <c r="CQ356" s="171"/>
      <c r="CR356" s="171"/>
      <c r="CS356" s="171"/>
      <c r="CT356" s="171"/>
      <c r="CU356" s="171"/>
      <c r="CV356" s="171"/>
      <c r="CW356" s="171"/>
      <c r="CX356" s="171"/>
      <c r="CY356" s="171"/>
      <c r="CZ356" s="171"/>
      <c r="DA356" s="171"/>
      <c r="DB356" s="171"/>
      <c r="DC356" s="171"/>
      <c r="DD356" s="171"/>
      <c r="DE356" s="171"/>
      <c r="DF356" s="171"/>
      <c r="DG356" s="171"/>
      <c r="DH356" s="171"/>
      <c r="DI356" s="171"/>
      <c r="DJ356" s="171"/>
      <c r="DK356" s="171"/>
      <c r="DL356" s="171"/>
      <c r="DM356" s="171"/>
      <c r="DN356" s="171"/>
      <c r="DO356" s="171"/>
      <c r="DP356" s="171"/>
      <c r="DQ356" s="171"/>
      <c r="DR356" s="171"/>
      <c r="DS356" s="171"/>
      <c r="DT356" s="171"/>
      <c r="DU356" s="171"/>
      <c r="DV356" s="171"/>
      <c r="DW356" s="171"/>
      <c r="DX356" s="171"/>
      <c r="DY356" s="171"/>
      <c r="DZ356" s="171"/>
      <c r="EA356" s="171"/>
      <c r="EB356" s="171"/>
      <c r="EC356" s="171"/>
      <c r="ED356" s="171"/>
      <c r="EE356" s="171"/>
      <c r="EF356" s="171"/>
      <c r="EG356" s="171"/>
      <c r="EH356" s="171"/>
      <c r="EI356" s="171"/>
      <c r="EJ356" s="171"/>
      <c r="EK356" s="171"/>
      <c r="EL356" s="171"/>
      <c r="EM356" s="171"/>
      <c r="EN356" s="171"/>
      <c r="EO356" s="171"/>
      <c r="EP356" s="171"/>
      <c r="EQ356" s="171"/>
      <c r="ER356" s="171"/>
      <c r="ES356" s="171"/>
      <c r="ET356" s="171"/>
      <c r="EU356" s="171"/>
      <c r="EV356" s="171"/>
      <c r="EW356" s="171"/>
      <c r="EX356" s="171"/>
      <c r="EY356" s="171"/>
      <c r="EZ356" s="171"/>
      <c r="FA356" s="171"/>
      <c r="FB356" s="171"/>
      <c r="FC356" s="171"/>
      <c r="FD356" s="171"/>
      <c r="FE356" s="171"/>
      <c r="FF356" s="171"/>
      <c r="FG356" s="171"/>
      <c r="FH356" s="171"/>
      <c r="FI356" s="171"/>
      <c r="FJ356" s="171"/>
      <c r="FK356" s="171"/>
      <c r="FL356" s="171"/>
      <c r="FM356" s="171"/>
      <c r="FN356" s="171"/>
      <c r="FO356" s="171"/>
      <c r="FP356" s="171"/>
      <c r="FQ356" s="171"/>
      <c r="FR356" s="171"/>
      <c r="FS356" s="171"/>
      <c r="FT356" s="171"/>
      <c r="FU356" s="171"/>
      <c r="FV356" s="171"/>
      <c r="FW356" s="171"/>
      <c r="FX356" s="171"/>
      <c r="FY356" s="171"/>
      <c r="FZ356" s="171"/>
      <c r="GA356" s="171"/>
      <c r="GB356" s="171"/>
      <c r="GC356" s="171"/>
      <c r="GD356" s="171"/>
      <c r="GE356" s="171"/>
      <c r="GF356" s="171"/>
      <c r="GG356" s="171"/>
      <c r="GH356" s="171"/>
      <c r="GI356" s="171"/>
      <c r="GJ356" s="171"/>
      <c r="GK356" s="171"/>
      <c r="GL356" s="171"/>
      <c r="GM356" s="171"/>
      <c r="GN356" s="171"/>
      <c r="GO356" s="171"/>
      <c r="GP356" s="171"/>
      <c r="GQ356" s="171"/>
      <c r="GR356" s="171"/>
      <c r="GS356" s="171"/>
      <c r="GT356" s="171"/>
      <c r="GU356" s="171"/>
      <c r="GV356" s="171"/>
      <c r="GW356" s="171"/>
      <c r="GX356" s="171"/>
      <c r="GY356" s="171"/>
      <c r="GZ356" s="171"/>
      <c r="HA356" s="171"/>
      <c r="HB356" s="171"/>
      <c r="HC356" s="171"/>
      <c r="HD356" s="171"/>
      <c r="HE356" s="171"/>
      <c r="HF356" s="171"/>
      <c r="HG356" s="171"/>
      <c r="HH356" s="171"/>
      <c r="HI356" s="171"/>
      <c r="HJ356" s="171"/>
      <c r="HK356" s="171"/>
      <c r="HL356" s="171"/>
      <c r="HM356" s="171"/>
      <c r="HN356" s="171"/>
      <c r="HO356" s="171"/>
      <c r="HP356" s="171"/>
      <c r="HQ356" s="171"/>
      <c r="HR356" s="171"/>
      <c r="HS356" s="171"/>
      <c r="HT356" s="171"/>
      <c r="HU356" s="171"/>
      <c r="HV356" s="171"/>
      <c r="HW356" s="171"/>
      <c r="HX356" s="171"/>
      <c r="HY356" s="171"/>
      <c r="HZ356" s="171"/>
      <c r="IA356" s="171"/>
      <c r="IB356" s="171"/>
      <c r="IC356" s="171"/>
      <c r="ID356" s="171"/>
      <c r="IE356" s="171"/>
      <c r="IF356" s="171"/>
      <c r="IG356" s="171"/>
      <c r="IH356" s="171"/>
      <c r="II356" s="171"/>
      <c r="IJ356" s="171"/>
      <c r="IK356" s="171"/>
      <c r="IL356" s="171"/>
      <c r="IM356" s="171"/>
      <c r="IN356" s="171"/>
      <c r="IO356" s="171"/>
      <c r="IP356" s="171"/>
      <c r="IQ356" s="171"/>
      <c r="IR356" s="171"/>
      <c r="IS356" s="171"/>
      <c r="IT356" s="171"/>
      <c r="IU356" s="171"/>
    </row>
    <row r="357" spans="1:31" s="32" customFormat="1" ht="56.25">
      <c r="A357" s="135">
        <v>16</v>
      </c>
      <c r="B357" s="138" t="s">
        <v>4430</v>
      </c>
      <c r="C357" s="138" t="s">
        <v>4007</v>
      </c>
      <c r="D357" s="138" t="s">
        <v>7010</v>
      </c>
      <c r="E357" s="138" t="s">
        <v>7011</v>
      </c>
      <c r="F357" s="136">
        <v>101000</v>
      </c>
      <c r="G357" s="136">
        <v>0</v>
      </c>
      <c r="H357" s="136">
        <v>101000</v>
      </c>
      <c r="I357" s="136">
        <v>0</v>
      </c>
      <c r="J357" s="136">
        <v>0</v>
      </c>
      <c r="K357" s="136">
        <v>0</v>
      </c>
      <c r="L357" s="136">
        <v>18000</v>
      </c>
      <c r="M357" s="136">
        <v>40000</v>
      </c>
      <c r="N357" s="138" t="s">
        <v>7012</v>
      </c>
      <c r="O357" s="20" t="s">
        <v>7013</v>
      </c>
      <c r="P357" s="141" t="s">
        <v>4642</v>
      </c>
      <c r="Q357" s="141" t="s">
        <v>7139</v>
      </c>
      <c r="R357" s="141" t="s">
        <v>7014</v>
      </c>
      <c r="S357" s="136">
        <v>650</v>
      </c>
      <c r="T357" s="136">
        <v>0</v>
      </c>
      <c r="U357" s="136">
        <v>380</v>
      </c>
      <c r="V357" s="20" t="s">
        <v>7015</v>
      </c>
      <c r="W357" s="138" t="s">
        <v>4289</v>
      </c>
      <c r="X357" s="138" t="s">
        <v>1385</v>
      </c>
      <c r="Y357" s="138" t="s">
        <v>7016</v>
      </c>
      <c r="Z357" s="138">
        <v>18838986787</v>
      </c>
      <c r="AA357" s="138" t="s">
        <v>7017</v>
      </c>
      <c r="AB357" s="138"/>
      <c r="AC357" s="138" t="s">
        <v>7018</v>
      </c>
      <c r="AD357" s="20" t="s">
        <v>1704</v>
      </c>
      <c r="AE357" s="167" t="s">
        <v>4429</v>
      </c>
    </row>
    <row r="358" spans="1:255" s="172" customFormat="1" ht="45">
      <c r="A358" s="136">
        <v>17</v>
      </c>
      <c r="B358" s="20" t="s">
        <v>7019</v>
      </c>
      <c r="C358" s="20" t="s">
        <v>4007</v>
      </c>
      <c r="D358" s="20" t="s">
        <v>7020</v>
      </c>
      <c r="E358" s="138" t="s">
        <v>7021</v>
      </c>
      <c r="F358" s="143">
        <v>80000</v>
      </c>
      <c r="G358" s="136">
        <v>0</v>
      </c>
      <c r="H358" s="143">
        <v>80000</v>
      </c>
      <c r="I358" s="136">
        <v>0</v>
      </c>
      <c r="J358" s="136">
        <v>0</v>
      </c>
      <c r="K358" s="136">
        <v>0</v>
      </c>
      <c r="L358" s="136">
        <v>25670</v>
      </c>
      <c r="M358" s="136">
        <v>20000</v>
      </c>
      <c r="N358" s="138" t="s">
        <v>7022</v>
      </c>
      <c r="O358" s="143" t="s">
        <v>7023</v>
      </c>
      <c r="P358" s="141" t="s">
        <v>7024</v>
      </c>
      <c r="Q358" s="141" t="s">
        <v>7025</v>
      </c>
      <c r="R358" s="141" t="s">
        <v>7026</v>
      </c>
      <c r="S358" s="136">
        <v>302</v>
      </c>
      <c r="T358" s="136">
        <v>302</v>
      </c>
      <c r="U358" s="136">
        <v>0</v>
      </c>
      <c r="V358" s="20" t="s">
        <v>7027</v>
      </c>
      <c r="W358" s="138" t="s">
        <v>4289</v>
      </c>
      <c r="X358" s="138" t="s">
        <v>1385</v>
      </c>
      <c r="Y358" s="20" t="s">
        <v>7028</v>
      </c>
      <c r="Z358" s="138">
        <v>18530820399</v>
      </c>
      <c r="AA358" s="138" t="s">
        <v>7029</v>
      </c>
      <c r="AB358" s="138">
        <v>55601872</v>
      </c>
      <c r="AC358" s="138">
        <v>15303838508</v>
      </c>
      <c r="AD358" s="20" t="s">
        <v>1704</v>
      </c>
      <c r="AE358" s="167" t="s">
        <v>4429</v>
      </c>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c r="EO358" s="32"/>
      <c r="EP358" s="32"/>
      <c r="EQ358" s="32"/>
      <c r="ER358" s="32"/>
      <c r="ES358" s="32"/>
      <c r="ET358" s="32"/>
      <c r="EU358" s="32"/>
      <c r="EV358" s="32"/>
      <c r="EW358" s="32"/>
      <c r="EX358" s="32"/>
      <c r="EY358" s="32"/>
      <c r="EZ358" s="32"/>
      <c r="FA358" s="32"/>
      <c r="FB358" s="32"/>
      <c r="FC358" s="32"/>
      <c r="FD358" s="32"/>
      <c r="FE358" s="32"/>
      <c r="FF358" s="32"/>
      <c r="FG358" s="32"/>
      <c r="FH358" s="32"/>
      <c r="FI358" s="32"/>
      <c r="FJ358" s="32"/>
      <c r="FK358" s="32"/>
      <c r="FL358" s="32"/>
      <c r="FM358" s="32"/>
      <c r="FN358" s="32"/>
      <c r="FO358" s="32"/>
      <c r="FP358" s="32"/>
      <c r="FQ358" s="32"/>
      <c r="FR358" s="32"/>
      <c r="FS358" s="32"/>
      <c r="FT358" s="32"/>
      <c r="FU358" s="32"/>
      <c r="FV358" s="32"/>
      <c r="FW358" s="32"/>
      <c r="FX358" s="32"/>
      <c r="FY358" s="32"/>
      <c r="FZ358" s="32"/>
      <c r="GA358" s="32"/>
      <c r="GB358" s="32"/>
      <c r="GC358" s="32"/>
      <c r="GD358" s="32"/>
      <c r="GE358" s="32"/>
      <c r="GF358" s="32"/>
      <c r="GG358" s="32"/>
      <c r="GH358" s="32"/>
      <c r="GI358" s="32"/>
      <c r="GJ358" s="32"/>
      <c r="GK358" s="32"/>
      <c r="GL358" s="32"/>
      <c r="GM358" s="32"/>
      <c r="GN358" s="32"/>
      <c r="GO358" s="32"/>
      <c r="GP358" s="32"/>
      <c r="GQ358" s="32"/>
      <c r="GR358" s="32"/>
      <c r="GS358" s="32"/>
      <c r="GT358" s="32"/>
      <c r="GU358" s="32"/>
      <c r="GV358" s="32"/>
      <c r="GW358" s="32"/>
      <c r="GX358" s="32"/>
      <c r="GY358" s="32"/>
      <c r="GZ358" s="32"/>
      <c r="HA358" s="32"/>
      <c r="HB358" s="32"/>
      <c r="HC358" s="32"/>
      <c r="HD358" s="32"/>
      <c r="HE358" s="32"/>
      <c r="HF358" s="32"/>
      <c r="HG358" s="32"/>
      <c r="HH358" s="32"/>
      <c r="HI358" s="32"/>
      <c r="HJ358" s="32"/>
      <c r="HK358" s="32"/>
      <c r="HL358" s="32"/>
      <c r="HM358" s="32"/>
      <c r="HN358" s="32"/>
      <c r="HO358" s="32"/>
      <c r="HP358" s="32"/>
      <c r="HQ358" s="32"/>
      <c r="HR358" s="32"/>
      <c r="HS358" s="32"/>
      <c r="HT358" s="32"/>
      <c r="HU358" s="32"/>
      <c r="HV358" s="32"/>
      <c r="HW358" s="32"/>
      <c r="HX358" s="32"/>
      <c r="HY358" s="32"/>
      <c r="HZ358" s="32"/>
      <c r="IA358" s="32"/>
      <c r="IB358" s="32"/>
      <c r="IC358" s="32"/>
      <c r="ID358" s="32"/>
      <c r="IE358" s="32"/>
      <c r="IF358" s="32"/>
      <c r="IG358" s="32"/>
      <c r="IH358" s="32"/>
      <c r="II358" s="32"/>
      <c r="IJ358" s="32"/>
      <c r="IK358" s="32"/>
      <c r="IL358" s="32"/>
      <c r="IM358" s="32"/>
      <c r="IN358" s="32"/>
      <c r="IO358" s="32"/>
      <c r="IP358" s="32"/>
      <c r="IQ358" s="32"/>
      <c r="IR358" s="32"/>
      <c r="IS358" s="32"/>
      <c r="IT358" s="32"/>
      <c r="IU358" s="32"/>
    </row>
    <row r="359" spans="1:255" s="172" customFormat="1" ht="78.75">
      <c r="A359" s="135">
        <v>18</v>
      </c>
      <c r="B359" s="20" t="s">
        <v>7030</v>
      </c>
      <c r="C359" s="138" t="s">
        <v>4007</v>
      </c>
      <c r="D359" s="20" t="s">
        <v>7031</v>
      </c>
      <c r="E359" s="20" t="s">
        <v>7032</v>
      </c>
      <c r="F359" s="143">
        <v>125000</v>
      </c>
      <c r="G359" s="136">
        <v>0</v>
      </c>
      <c r="H359" s="143">
        <v>75000</v>
      </c>
      <c r="I359" s="143">
        <v>50000</v>
      </c>
      <c r="J359" s="136">
        <v>0</v>
      </c>
      <c r="K359" s="143">
        <v>0</v>
      </c>
      <c r="L359" s="136">
        <v>20000</v>
      </c>
      <c r="M359" s="136">
        <v>60000</v>
      </c>
      <c r="N359" s="143" t="s">
        <v>7033</v>
      </c>
      <c r="O359" s="143" t="s">
        <v>7034</v>
      </c>
      <c r="P359" s="141" t="s">
        <v>7035</v>
      </c>
      <c r="Q359" s="141" t="s">
        <v>7036</v>
      </c>
      <c r="R359" s="141" t="s">
        <v>7037</v>
      </c>
      <c r="S359" s="20">
        <v>528</v>
      </c>
      <c r="T359" s="20">
        <v>158</v>
      </c>
      <c r="U359" s="20">
        <v>370</v>
      </c>
      <c r="V359" s="20" t="s">
        <v>7038</v>
      </c>
      <c r="W359" s="138" t="s">
        <v>4289</v>
      </c>
      <c r="X359" s="138" t="s">
        <v>1385</v>
      </c>
      <c r="Y359" s="20" t="s">
        <v>7039</v>
      </c>
      <c r="Z359" s="138">
        <v>15516991717</v>
      </c>
      <c r="AA359" s="20" t="s">
        <v>7040</v>
      </c>
      <c r="AB359" s="138">
        <v>56516198</v>
      </c>
      <c r="AC359" s="138">
        <v>15137164888</v>
      </c>
      <c r="AD359" s="20" t="s">
        <v>1704</v>
      </c>
      <c r="AE359" s="167" t="s">
        <v>4429</v>
      </c>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c r="FW359" s="32"/>
      <c r="FX359" s="32"/>
      <c r="FY359" s="32"/>
      <c r="FZ359" s="32"/>
      <c r="GA359" s="32"/>
      <c r="GB359" s="32"/>
      <c r="GC359" s="32"/>
      <c r="GD359" s="32"/>
      <c r="GE359" s="32"/>
      <c r="GF359" s="32"/>
      <c r="GG359" s="32"/>
      <c r="GH359" s="32"/>
      <c r="GI359" s="32"/>
      <c r="GJ359" s="32"/>
      <c r="GK359" s="32"/>
      <c r="GL359" s="32"/>
      <c r="GM359" s="32"/>
      <c r="GN359" s="32"/>
      <c r="GO359" s="32"/>
      <c r="GP359" s="32"/>
      <c r="GQ359" s="32"/>
      <c r="GR359" s="32"/>
      <c r="GS359" s="32"/>
      <c r="GT359" s="32"/>
      <c r="GU359" s="32"/>
      <c r="GV359" s="32"/>
      <c r="GW359" s="32"/>
      <c r="GX359" s="32"/>
      <c r="GY359" s="32"/>
      <c r="GZ359" s="32"/>
      <c r="HA359" s="32"/>
      <c r="HB359" s="32"/>
      <c r="HC359" s="32"/>
      <c r="HD359" s="32"/>
      <c r="HE359" s="32"/>
      <c r="HF359" s="32"/>
      <c r="HG359" s="32"/>
      <c r="HH359" s="32"/>
      <c r="HI359" s="32"/>
      <c r="HJ359" s="32"/>
      <c r="HK359" s="32"/>
      <c r="HL359" s="32"/>
      <c r="HM359" s="32"/>
      <c r="HN359" s="32"/>
      <c r="HO359" s="32"/>
      <c r="HP359" s="32"/>
      <c r="HQ359" s="32"/>
      <c r="HR359" s="32"/>
      <c r="HS359" s="32"/>
      <c r="HT359" s="32"/>
      <c r="HU359" s="32"/>
      <c r="HV359" s="32"/>
      <c r="HW359" s="32"/>
      <c r="HX359" s="32"/>
      <c r="HY359" s="32"/>
      <c r="HZ359" s="32"/>
      <c r="IA359" s="32"/>
      <c r="IB359" s="32"/>
      <c r="IC359" s="32"/>
      <c r="ID359" s="32"/>
      <c r="IE359" s="32"/>
      <c r="IF359" s="32"/>
      <c r="IG359" s="32"/>
      <c r="IH359" s="32"/>
      <c r="II359" s="32"/>
      <c r="IJ359" s="32"/>
      <c r="IK359" s="32"/>
      <c r="IL359" s="32"/>
      <c r="IM359" s="32"/>
      <c r="IN359" s="32"/>
      <c r="IO359" s="32"/>
      <c r="IP359" s="32"/>
      <c r="IQ359" s="32"/>
      <c r="IR359" s="32"/>
      <c r="IS359" s="32"/>
      <c r="IT359" s="32"/>
      <c r="IU359" s="32"/>
    </row>
    <row r="360" spans="1:255" s="32" customFormat="1" ht="168.75">
      <c r="A360" s="135">
        <v>19</v>
      </c>
      <c r="B360" s="177" t="s">
        <v>7041</v>
      </c>
      <c r="C360" s="20" t="s">
        <v>4007</v>
      </c>
      <c r="D360" s="177" t="s">
        <v>7042</v>
      </c>
      <c r="E360" s="342" t="s">
        <v>7043</v>
      </c>
      <c r="F360" s="143">
        <v>50000</v>
      </c>
      <c r="G360" s="143">
        <v>0</v>
      </c>
      <c r="H360" s="143">
        <v>50000</v>
      </c>
      <c r="I360" s="143">
        <v>0</v>
      </c>
      <c r="J360" s="173">
        <v>0</v>
      </c>
      <c r="K360" s="143">
        <v>0</v>
      </c>
      <c r="L360" s="143">
        <v>42000</v>
      </c>
      <c r="M360" s="143">
        <v>25000</v>
      </c>
      <c r="N360" s="20" t="s">
        <v>7044</v>
      </c>
      <c r="O360" s="20" t="s">
        <v>7045</v>
      </c>
      <c r="P360" s="175" t="s">
        <v>4704</v>
      </c>
      <c r="Q360" s="175" t="s">
        <v>4705</v>
      </c>
      <c r="R360" s="141" t="s">
        <v>4706</v>
      </c>
      <c r="S360" s="164">
        <v>900</v>
      </c>
      <c r="T360" s="164">
        <v>683</v>
      </c>
      <c r="U360" s="164">
        <v>216</v>
      </c>
      <c r="V360" s="163" t="s">
        <v>4707</v>
      </c>
      <c r="W360" s="138" t="s">
        <v>4289</v>
      </c>
      <c r="X360" s="138" t="s">
        <v>1385</v>
      </c>
      <c r="Y360" s="174" t="s">
        <v>1644</v>
      </c>
      <c r="Z360" s="165">
        <v>13503717366</v>
      </c>
      <c r="AA360" s="174" t="s">
        <v>4708</v>
      </c>
      <c r="AB360" s="165">
        <v>56994863</v>
      </c>
      <c r="AC360" s="165">
        <v>13503869969</v>
      </c>
      <c r="AD360" s="20" t="s">
        <v>1704</v>
      </c>
      <c r="AE360" s="167" t="s">
        <v>4429</v>
      </c>
      <c r="AG360" s="166"/>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c r="CF360" s="166"/>
      <c r="CG360" s="166"/>
      <c r="CH360" s="166"/>
      <c r="CI360" s="166"/>
      <c r="CJ360" s="166"/>
      <c r="CK360" s="166"/>
      <c r="CL360" s="166"/>
      <c r="CM360" s="166"/>
      <c r="CN360" s="166"/>
      <c r="CO360" s="166"/>
      <c r="CP360" s="166"/>
      <c r="CQ360" s="166"/>
      <c r="CR360" s="166"/>
      <c r="CS360" s="166"/>
      <c r="CT360" s="166"/>
      <c r="CU360" s="166"/>
      <c r="CV360" s="166"/>
      <c r="CW360" s="166"/>
      <c r="CX360" s="166"/>
      <c r="CY360" s="166"/>
      <c r="CZ360" s="166"/>
      <c r="DA360" s="166"/>
      <c r="DB360" s="166"/>
      <c r="DC360" s="166"/>
      <c r="DD360" s="166"/>
      <c r="DE360" s="166"/>
      <c r="DF360" s="166"/>
      <c r="DG360" s="166"/>
      <c r="DH360" s="166"/>
      <c r="DI360" s="166"/>
      <c r="DJ360" s="166"/>
      <c r="DK360" s="166"/>
      <c r="DL360" s="166"/>
      <c r="DM360" s="166"/>
      <c r="DN360" s="166"/>
      <c r="DO360" s="166"/>
      <c r="DP360" s="166"/>
      <c r="DQ360" s="166"/>
      <c r="DR360" s="166"/>
      <c r="DS360" s="166"/>
      <c r="DT360" s="166"/>
      <c r="DU360" s="166"/>
      <c r="DV360" s="166"/>
      <c r="DW360" s="166"/>
      <c r="DX360" s="166"/>
      <c r="DY360" s="166"/>
      <c r="DZ360" s="166"/>
      <c r="EA360" s="166"/>
      <c r="EB360" s="166"/>
      <c r="EC360" s="166"/>
      <c r="ED360" s="166"/>
      <c r="EE360" s="166"/>
      <c r="EF360" s="166"/>
      <c r="EG360" s="166"/>
      <c r="EH360" s="166"/>
      <c r="EI360" s="166"/>
      <c r="EJ360" s="166"/>
      <c r="EK360" s="166"/>
      <c r="EL360" s="166"/>
      <c r="EM360" s="166"/>
      <c r="EN360" s="166"/>
      <c r="EO360" s="166"/>
      <c r="EP360" s="166"/>
      <c r="EQ360" s="166"/>
      <c r="ER360" s="166"/>
      <c r="ES360" s="166"/>
      <c r="ET360" s="166"/>
      <c r="EU360" s="166"/>
      <c r="EV360" s="166"/>
      <c r="EW360" s="166"/>
      <c r="EX360" s="166"/>
      <c r="EY360" s="166"/>
      <c r="EZ360" s="166"/>
      <c r="FA360" s="166"/>
      <c r="FB360" s="166"/>
      <c r="FC360" s="166"/>
      <c r="FD360" s="166"/>
      <c r="FE360" s="166"/>
      <c r="FF360" s="166"/>
      <c r="FG360" s="166"/>
      <c r="FH360" s="166"/>
      <c r="FI360" s="166"/>
      <c r="FJ360" s="166"/>
      <c r="FK360" s="166"/>
      <c r="FL360" s="166"/>
      <c r="FM360" s="166"/>
      <c r="FN360" s="166"/>
      <c r="FO360" s="166"/>
      <c r="FP360" s="166"/>
      <c r="FQ360" s="166"/>
      <c r="FR360" s="166"/>
      <c r="FS360" s="166"/>
      <c r="FT360" s="166"/>
      <c r="FU360" s="166"/>
      <c r="FV360" s="166"/>
      <c r="FW360" s="166"/>
      <c r="FX360" s="166"/>
      <c r="FY360" s="166"/>
      <c r="FZ360" s="166"/>
      <c r="GA360" s="166"/>
      <c r="GB360" s="166"/>
      <c r="GC360" s="166"/>
      <c r="GD360" s="166"/>
      <c r="GE360" s="166"/>
      <c r="GF360" s="166"/>
      <c r="GG360" s="166"/>
      <c r="GH360" s="166"/>
      <c r="GI360" s="166"/>
      <c r="GJ360" s="166"/>
      <c r="GK360" s="166"/>
      <c r="GL360" s="166"/>
      <c r="GM360" s="166"/>
      <c r="GN360" s="166"/>
      <c r="GO360" s="166"/>
      <c r="GP360" s="166"/>
      <c r="GQ360" s="166"/>
      <c r="GR360" s="166"/>
      <c r="GS360" s="166"/>
      <c r="GT360" s="166"/>
      <c r="GU360" s="166"/>
      <c r="GV360" s="166"/>
      <c r="GW360" s="166"/>
      <c r="GX360" s="166"/>
      <c r="GY360" s="166"/>
      <c r="GZ360" s="166"/>
      <c r="HA360" s="166"/>
      <c r="HB360" s="166"/>
      <c r="HC360" s="166"/>
      <c r="HD360" s="166"/>
      <c r="HE360" s="166"/>
      <c r="HF360" s="166"/>
      <c r="HG360" s="166"/>
      <c r="HH360" s="166"/>
      <c r="HI360" s="166"/>
      <c r="HJ360" s="166"/>
      <c r="HK360" s="166"/>
      <c r="HL360" s="166"/>
      <c r="HM360" s="166"/>
      <c r="HN360" s="166"/>
      <c r="HO360" s="166"/>
      <c r="HP360" s="166"/>
      <c r="HQ360" s="166"/>
      <c r="HR360" s="166"/>
      <c r="HS360" s="166"/>
      <c r="HT360" s="166"/>
      <c r="HU360" s="166"/>
      <c r="HV360" s="166"/>
      <c r="HW360" s="166"/>
      <c r="HX360" s="166"/>
      <c r="HY360" s="166"/>
      <c r="HZ360" s="166"/>
      <c r="IA360" s="166"/>
      <c r="IB360" s="166"/>
      <c r="IC360" s="166"/>
      <c r="ID360" s="166"/>
      <c r="IE360" s="166"/>
      <c r="IF360" s="166"/>
      <c r="IG360" s="166"/>
      <c r="IH360" s="166"/>
      <c r="II360" s="166"/>
      <c r="IJ360" s="166"/>
      <c r="IK360" s="166"/>
      <c r="IL360" s="166"/>
      <c r="IM360" s="166"/>
      <c r="IN360" s="166"/>
      <c r="IO360" s="166"/>
      <c r="IP360" s="166"/>
      <c r="IQ360" s="166"/>
      <c r="IR360" s="166"/>
      <c r="IS360" s="166"/>
      <c r="IT360" s="166"/>
      <c r="IU360" s="166"/>
    </row>
    <row r="361" spans="1:255" s="32" customFormat="1" ht="45">
      <c r="A361" s="136">
        <v>20</v>
      </c>
      <c r="B361" s="177" t="s">
        <v>4709</v>
      </c>
      <c r="C361" s="138" t="s">
        <v>4007</v>
      </c>
      <c r="D361" s="177" t="s">
        <v>4710</v>
      </c>
      <c r="E361" s="143" t="s">
        <v>4711</v>
      </c>
      <c r="F361" s="143">
        <v>200000</v>
      </c>
      <c r="G361" s="143">
        <v>0</v>
      </c>
      <c r="H361" s="143">
        <v>200000</v>
      </c>
      <c r="I361" s="143">
        <v>0</v>
      </c>
      <c r="J361" s="173">
        <v>0</v>
      </c>
      <c r="K361" s="143">
        <v>0</v>
      </c>
      <c r="L361" s="143">
        <v>65000</v>
      </c>
      <c r="M361" s="143">
        <v>80000</v>
      </c>
      <c r="N361" s="20" t="s">
        <v>4712</v>
      </c>
      <c r="O361" s="20" t="s">
        <v>7045</v>
      </c>
      <c r="P361" s="175" t="s">
        <v>4713</v>
      </c>
      <c r="Q361" s="175" t="s">
        <v>4714</v>
      </c>
      <c r="R361" s="175" t="s">
        <v>4715</v>
      </c>
      <c r="S361" s="164">
        <v>990</v>
      </c>
      <c r="T361" s="164">
        <v>0</v>
      </c>
      <c r="U361" s="164">
        <v>380</v>
      </c>
      <c r="V361" s="163" t="s">
        <v>4716</v>
      </c>
      <c r="W361" s="138" t="s">
        <v>4289</v>
      </c>
      <c r="X361" s="138" t="s">
        <v>1385</v>
      </c>
      <c r="Y361" s="174" t="s">
        <v>4717</v>
      </c>
      <c r="Z361" s="165">
        <v>13526815188</v>
      </c>
      <c r="AA361" s="174" t="s">
        <v>4718</v>
      </c>
      <c r="AB361" s="165"/>
      <c r="AC361" s="165">
        <v>13598026652</v>
      </c>
      <c r="AD361" s="20" t="s">
        <v>1704</v>
      </c>
      <c r="AE361" s="167" t="s">
        <v>4429</v>
      </c>
      <c r="AG361" s="166"/>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c r="CF361" s="166"/>
      <c r="CG361" s="166"/>
      <c r="CH361" s="166"/>
      <c r="CI361" s="166"/>
      <c r="CJ361" s="166"/>
      <c r="CK361" s="166"/>
      <c r="CL361" s="166"/>
      <c r="CM361" s="166"/>
      <c r="CN361" s="166"/>
      <c r="CO361" s="166"/>
      <c r="CP361" s="166"/>
      <c r="CQ361" s="166"/>
      <c r="CR361" s="166"/>
      <c r="CS361" s="166"/>
      <c r="CT361" s="166"/>
      <c r="CU361" s="166"/>
      <c r="CV361" s="166"/>
      <c r="CW361" s="166"/>
      <c r="CX361" s="166"/>
      <c r="CY361" s="166"/>
      <c r="CZ361" s="166"/>
      <c r="DA361" s="166"/>
      <c r="DB361" s="166"/>
      <c r="DC361" s="166"/>
      <c r="DD361" s="166"/>
      <c r="DE361" s="166"/>
      <c r="DF361" s="166"/>
      <c r="DG361" s="166"/>
      <c r="DH361" s="166"/>
      <c r="DI361" s="166"/>
      <c r="DJ361" s="166"/>
      <c r="DK361" s="166"/>
      <c r="DL361" s="166"/>
      <c r="DM361" s="166"/>
      <c r="DN361" s="166"/>
      <c r="DO361" s="166"/>
      <c r="DP361" s="166"/>
      <c r="DQ361" s="166"/>
      <c r="DR361" s="166"/>
      <c r="DS361" s="166"/>
      <c r="DT361" s="166"/>
      <c r="DU361" s="166"/>
      <c r="DV361" s="166"/>
      <c r="DW361" s="166"/>
      <c r="DX361" s="166"/>
      <c r="DY361" s="166"/>
      <c r="DZ361" s="166"/>
      <c r="EA361" s="166"/>
      <c r="EB361" s="166"/>
      <c r="EC361" s="166"/>
      <c r="ED361" s="166"/>
      <c r="EE361" s="166"/>
      <c r="EF361" s="166"/>
      <c r="EG361" s="166"/>
      <c r="EH361" s="166"/>
      <c r="EI361" s="166"/>
      <c r="EJ361" s="166"/>
      <c r="EK361" s="166"/>
      <c r="EL361" s="166"/>
      <c r="EM361" s="166"/>
      <c r="EN361" s="166"/>
      <c r="EO361" s="166"/>
      <c r="EP361" s="166"/>
      <c r="EQ361" s="166"/>
      <c r="ER361" s="166"/>
      <c r="ES361" s="166"/>
      <c r="ET361" s="166"/>
      <c r="EU361" s="166"/>
      <c r="EV361" s="166"/>
      <c r="EW361" s="166"/>
      <c r="EX361" s="166"/>
      <c r="EY361" s="166"/>
      <c r="EZ361" s="166"/>
      <c r="FA361" s="166"/>
      <c r="FB361" s="166"/>
      <c r="FC361" s="166"/>
      <c r="FD361" s="166"/>
      <c r="FE361" s="166"/>
      <c r="FF361" s="166"/>
      <c r="FG361" s="166"/>
      <c r="FH361" s="166"/>
      <c r="FI361" s="166"/>
      <c r="FJ361" s="166"/>
      <c r="FK361" s="166"/>
      <c r="FL361" s="166"/>
      <c r="FM361" s="166"/>
      <c r="FN361" s="166"/>
      <c r="FO361" s="166"/>
      <c r="FP361" s="166"/>
      <c r="FQ361" s="166"/>
      <c r="FR361" s="166"/>
      <c r="FS361" s="166"/>
      <c r="FT361" s="166"/>
      <c r="FU361" s="166"/>
      <c r="FV361" s="166"/>
      <c r="FW361" s="166"/>
      <c r="FX361" s="166"/>
      <c r="FY361" s="166"/>
      <c r="FZ361" s="166"/>
      <c r="GA361" s="166"/>
      <c r="GB361" s="166"/>
      <c r="GC361" s="166"/>
      <c r="GD361" s="166"/>
      <c r="GE361" s="166"/>
      <c r="GF361" s="166"/>
      <c r="GG361" s="166"/>
      <c r="GH361" s="166"/>
      <c r="GI361" s="166"/>
      <c r="GJ361" s="166"/>
      <c r="GK361" s="166"/>
      <c r="GL361" s="166"/>
      <c r="GM361" s="166"/>
      <c r="GN361" s="166"/>
      <c r="GO361" s="166"/>
      <c r="GP361" s="166"/>
      <c r="GQ361" s="166"/>
      <c r="GR361" s="166"/>
      <c r="GS361" s="166"/>
      <c r="GT361" s="166"/>
      <c r="GU361" s="166"/>
      <c r="GV361" s="166"/>
      <c r="GW361" s="166"/>
      <c r="GX361" s="166"/>
      <c r="GY361" s="166"/>
      <c r="GZ361" s="166"/>
      <c r="HA361" s="166"/>
      <c r="HB361" s="166"/>
      <c r="HC361" s="166"/>
      <c r="HD361" s="166"/>
      <c r="HE361" s="166"/>
      <c r="HF361" s="166"/>
      <c r="HG361" s="166"/>
      <c r="HH361" s="166"/>
      <c r="HI361" s="166"/>
      <c r="HJ361" s="166"/>
      <c r="HK361" s="166"/>
      <c r="HL361" s="166"/>
      <c r="HM361" s="166"/>
      <c r="HN361" s="166"/>
      <c r="HO361" s="166"/>
      <c r="HP361" s="166"/>
      <c r="HQ361" s="166"/>
      <c r="HR361" s="166"/>
      <c r="HS361" s="166"/>
      <c r="HT361" s="166"/>
      <c r="HU361" s="166"/>
      <c r="HV361" s="166"/>
      <c r="HW361" s="166"/>
      <c r="HX361" s="166"/>
      <c r="HY361" s="166"/>
      <c r="HZ361" s="166"/>
      <c r="IA361" s="166"/>
      <c r="IB361" s="166"/>
      <c r="IC361" s="166"/>
      <c r="ID361" s="166"/>
      <c r="IE361" s="166"/>
      <c r="IF361" s="166"/>
      <c r="IG361" s="166"/>
      <c r="IH361" s="166"/>
      <c r="II361" s="166"/>
      <c r="IJ361" s="166"/>
      <c r="IK361" s="166"/>
      <c r="IL361" s="166"/>
      <c r="IM361" s="166"/>
      <c r="IN361" s="166"/>
      <c r="IO361" s="166"/>
      <c r="IP361" s="166"/>
      <c r="IQ361" s="166"/>
      <c r="IR361" s="166"/>
      <c r="IS361" s="166"/>
      <c r="IT361" s="166"/>
      <c r="IU361" s="166"/>
    </row>
    <row r="362" spans="1:31" s="796" customFormat="1" ht="45">
      <c r="A362" s="787">
        <v>21</v>
      </c>
      <c r="B362" s="788" t="s">
        <v>4719</v>
      </c>
      <c r="C362" s="793" t="s">
        <v>4007</v>
      </c>
      <c r="D362" s="790" t="s">
        <v>4720</v>
      </c>
      <c r="E362" s="788" t="s">
        <v>4721</v>
      </c>
      <c r="F362" s="791">
        <v>65000</v>
      </c>
      <c r="G362" s="791">
        <v>0</v>
      </c>
      <c r="H362" s="791">
        <v>35000</v>
      </c>
      <c r="I362" s="791">
        <v>30000</v>
      </c>
      <c r="J362" s="791">
        <v>0</v>
      </c>
      <c r="K362" s="791">
        <v>0</v>
      </c>
      <c r="L362" s="791">
        <v>29000</v>
      </c>
      <c r="M362" s="791">
        <v>15000</v>
      </c>
      <c r="N362" s="788" t="s">
        <v>4722</v>
      </c>
      <c r="O362" s="793" t="s">
        <v>4723</v>
      </c>
      <c r="P362" s="793" t="s">
        <v>4724</v>
      </c>
      <c r="Q362" s="794" t="s">
        <v>4725</v>
      </c>
      <c r="R362" s="794" t="s">
        <v>4726</v>
      </c>
      <c r="S362" s="791">
        <v>400</v>
      </c>
      <c r="T362" s="791">
        <v>55.15</v>
      </c>
      <c r="U362" s="791">
        <v>344.85</v>
      </c>
      <c r="V362" s="788" t="s">
        <v>4727</v>
      </c>
      <c r="W362" s="788" t="s">
        <v>4289</v>
      </c>
      <c r="X362" s="788" t="s">
        <v>1385</v>
      </c>
      <c r="Y362" s="788" t="s">
        <v>4728</v>
      </c>
      <c r="Z362" s="788" t="s">
        <v>4729</v>
      </c>
      <c r="AA362" s="788" t="s">
        <v>4730</v>
      </c>
      <c r="AB362" s="788"/>
      <c r="AC362" s="788" t="s">
        <v>4731</v>
      </c>
      <c r="AD362" s="793" t="s">
        <v>1704</v>
      </c>
      <c r="AE362" s="797" t="s">
        <v>4429</v>
      </c>
    </row>
    <row r="363" spans="1:255" s="32" customFormat="1" ht="67.5">
      <c r="A363" s="135">
        <v>22</v>
      </c>
      <c r="B363" s="177" t="s">
        <v>4732</v>
      </c>
      <c r="C363" s="138" t="s">
        <v>4007</v>
      </c>
      <c r="D363" s="177" t="s">
        <v>4733</v>
      </c>
      <c r="E363" s="342" t="s">
        <v>4734</v>
      </c>
      <c r="F363" s="161">
        <v>90000</v>
      </c>
      <c r="G363" s="159">
        <v>0</v>
      </c>
      <c r="H363" s="159">
        <v>90000</v>
      </c>
      <c r="I363" s="163">
        <v>0</v>
      </c>
      <c r="J363" s="173">
        <v>0</v>
      </c>
      <c r="K363" s="163">
        <v>0</v>
      </c>
      <c r="L363" s="163">
        <v>6162</v>
      </c>
      <c r="M363" s="163">
        <v>29000</v>
      </c>
      <c r="N363" s="20" t="s">
        <v>4735</v>
      </c>
      <c r="O363" s="20" t="s">
        <v>4736</v>
      </c>
      <c r="P363" s="175" t="s">
        <v>4737</v>
      </c>
      <c r="Q363" s="175" t="s">
        <v>4738</v>
      </c>
      <c r="R363" s="175" t="s">
        <v>4739</v>
      </c>
      <c r="S363" s="136">
        <v>590</v>
      </c>
      <c r="T363" s="136">
        <v>113</v>
      </c>
      <c r="U363" s="136">
        <v>477</v>
      </c>
      <c r="V363" s="163" t="s">
        <v>4740</v>
      </c>
      <c r="W363" s="138" t="s">
        <v>4289</v>
      </c>
      <c r="X363" s="138" t="s">
        <v>1385</v>
      </c>
      <c r="Y363" s="174" t="s">
        <v>4741</v>
      </c>
      <c r="Z363" s="165">
        <v>13803817711</v>
      </c>
      <c r="AA363" s="174" t="s">
        <v>4742</v>
      </c>
      <c r="AB363" s="165" t="s">
        <v>4743</v>
      </c>
      <c r="AC363" s="165" t="s">
        <v>4744</v>
      </c>
      <c r="AD363" s="20" t="s">
        <v>1704</v>
      </c>
      <c r="AE363" s="167" t="s">
        <v>4429</v>
      </c>
      <c r="AG363" s="166"/>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c r="CF363" s="166"/>
      <c r="CG363" s="166"/>
      <c r="CH363" s="166"/>
      <c r="CI363" s="166"/>
      <c r="CJ363" s="166"/>
      <c r="CK363" s="166"/>
      <c r="CL363" s="166"/>
      <c r="CM363" s="166"/>
      <c r="CN363" s="166"/>
      <c r="CO363" s="166"/>
      <c r="CP363" s="166"/>
      <c r="CQ363" s="166"/>
      <c r="CR363" s="166"/>
      <c r="CS363" s="166"/>
      <c r="CT363" s="166"/>
      <c r="CU363" s="166"/>
      <c r="CV363" s="166"/>
      <c r="CW363" s="166"/>
      <c r="CX363" s="166"/>
      <c r="CY363" s="166"/>
      <c r="CZ363" s="166"/>
      <c r="DA363" s="166"/>
      <c r="DB363" s="166"/>
      <c r="DC363" s="166"/>
      <c r="DD363" s="166"/>
      <c r="DE363" s="166"/>
      <c r="DF363" s="166"/>
      <c r="DG363" s="166"/>
      <c r="DH363" s="166"/>
      <c r="DI363" s="166"/>
      <c r="DJ363" s="166"/>
      <c r="DK363" s="166"/>
      <c r="DL363" s="166"/>
      <c r="DM363" s="166"/>
      <c r="DN363" s="166"/>
      <c r="DO363" s="166"/>
      <c r="DP363" s="166"/>
      <c r="DQ363" s="166"/>
      <c r="DR363" s="166"/>
      <c r="DS363" s="166"/>
      <c r="DT363" s="166"/>
      <c r="DU363" s="166"/>
      <c r="DV363" s="166"/>
      <c r="DW363" s="166"/>
      <c r="DX363" s="166"/>
      <c r="DY363" s="166"/>
      <c r="DZ363" s="166"/>
      <c r="EA363" s="166"/>
      <c r="EB363" s="166"/>
      <c r="EC363" s="166"/>
      <c r="ED363" s="166"/>
      <c r="EE363" s="166"/>
      <c r="EF363" s="166"/>
      <c r="EG363" s="166"/>
      <c r="EH363" s="166"/>
      <c r="EI363" s="166"/>
      <c r="EJ363" s="166"/>
      <c r="EK363" s="166"/>
      <c r="EL363" s="166"/>
      <c r="EM363" s="166"/>
      <c r="EN363" s="166"/>
      <c r="EO363" s="166"/>
      <c r="EP363" s="166"/>
      <c r="EQ363" s="166"/>
      <c r="ER363" s="166"/>
      <c r="ES363" s="166"/>
      <c r="ET363" s="166"/>
      <c r="EU363" s="166"/>
      <c r="EV363" s="166"/>
      <c r="EW363" s="166"/>
      <c r="EX363" s="166"/>
      <c r="EY363" s="166"/>
      <c r="EZ363" s="166"/>
      <c r="FA363" s="166"/>
      <c r="FB363" s="166"/>
      <c r="FC363" s="166"/>
      <c r="FD363" s="166"/>
      <c r="FE363" s="166"/>
      <c r="FF363" s="166"/>
      <c r="FG363" s="166"/>
      <c r="FH363" s="166"/>
      <c r="FI363" s="166"/>
      <c r="FJ363" s="166"/>
      <c r="FK363" s="166"/>
      <c r="FL363" s="166"/>
      <c r="FM363" s="166"/>
      <c r="FN363" s="166"/>
      <c r="FO363" s="166"/>
      <c r="FP363" s="166"/>
      <c r="FQ363" s="166"/>
      <c r="FR363" s="166"/>
      <c r="FS363" s="166"/>
      <c r="FT363" s="166"/>
      <c r="FU363" s="166"/>
      <c r="FV363" s="166"/>
      <c r="FW363" s="166"/>
      <c r="FX363" s="166"/>
      <c r="FY363" s="166"/>
      <c r="FZ363" s="166"/>
      <c r="GA363" s="166"/>
      <c r="GB363" s="166"/>
      <c r="GC363" s="166"/>
      <c r="GD363" s="166"/>
      <c r="GE363" s="166"/>
      <c r="GF363" s="166"/>
      <c r="GG363" s="166"/>
      <c r="GH363" s="166"/>
      <c r="GI363" s="166"/>
      <c r="GJ363" s="166"/>
      <c r="GK363" s="166"/>
      <c r="GL363" s="166"/>
      <c r="GM363" s="166"/>
      <c r="GN363" s="166"/>
      <c r="GO363" s="166"/>
      <c r="GP363" s="166"/>
      <c r="GQ363" s="166"/>
      <c r="GR363" s="166"/>
      <c r="GS363" s="166"/>
      <c r="GT363" s="166"/>
      <c r="GU363" s="166"/>
      <c r="GV363" s="166"/>
      <c r="GW363" s="166"/>
      <c r="GX363" s="166"/>
      <c r="GY363" s="166"/>
      <c r="GZ363" s="166"/>
      <c r="HA363" s="166"/>
      <c r="HB363" s="166"/>
      <c r="HC363" s="166"/>
      <c r="HD363" s="166"/>
      <c r="HE363" s="166"/>
      <c r="HF363" s="166"/>
      <c r="HG363" s="166"/>
      <c r="HH363" s="166"/>
      <c r="HI363" s="166"/>
      <c r="HJ363" s="166"/>
      <c r="HK363" s="166"/>
      <c r="HL363" s="166"/>
      <c r="HM363" s="166"/>
      <c r="HN363" s="166"/>
      <c r="HO363" s="166"/>
      <c r="HP363" s="166"/>
      <c r="HQ363" s="166"/>
      <c r="HR363" s="166"/>
      <c r="HS363" s="166"/>
      <c r="HT363" s="166"/>
      <c r="HU363" s="166"/>
      <c r="HV363" s="166"/>
      <c r="HW363" s="166"/>
      <c r="HX363" s="166"/>
      <c r="HY363" s="166"/>
      <c r="HZ363" s="166"/>
      <c r="IA363" s="166"/>
      <c r="IB363" s="166"/>
      <c r="IC363" s="166"/>
      <c r="ID363" s="166"/>
      <c r="IE363" s="166"/>
      <c r="IF363" s="166"/>
      <c r="IG363" s="166"/>
      <c r="IH363" s="166"/>
      <c r="II363" s="166"/>
      <c r="IJ363" s="166"/>
      <c r="IK363" s="166"/>
      <c r="IL363" s="166"/>
      <c r="IM363" s="166"/>
      <c r="IN363" s="166"/>
      <c r="IO363" s="166"/>
      <c r="IP363" s="166"/>
      <c r="IQ363" s="166"/>
      <c r="IR363" s="166"/>
      <c r="IS363" s="166"/>
      <c r="IT363" s="166"/>
      <c r="IU363" s="166"/>
    </row>
    <row r="364" spans="1:255" s="32" customFormat="1" ht="90">
      <c r="A364" s="136">
        <v>23</v>
      </c>
      <c r="B364" s="138" t="s">
        <v>4745</v>
      </c>
      <c r="C364" s="138" t="s">
        <v>4007</v>
      </c>
      <c r="D364" s="176" t="s">
        <v>4746</v>
      </c>
      <c r="E364" s="138" t="s">
        <v>4747</v>
      </c>
      <c r="F364" s="136">
        <v>100000</v>
      </c>
      <c r="G364" s="136">
        <v>10000</v>
      </c>
      <c r="H364" s="136">
        <v>60000</v>
      </c>
      <c r="I364" s="136">
        <v>30000</v>
      </c>
      <c r="J364" s="137">
        <v>0</v>
      </c>
      <c r="K364" s="136">
        <v>0</v>
      </c>
      <c r="L364" s="136">
        <v>13800</v>
      </c>
      <c r="M364" s="136">
        <v>35000</v>
      </c>
      <c r="N364" s="138" t="s">
        <v>4748</v>
      </c>
      <c r="O364" s="15" t="s">
        <v>4749</v>
      </c>
      <c r="P364" s="141" t="s">
        <v>4642</v>
      </c>
      <c r="Q364" s="140" t="s">
        <v>4713</v>
      </c>
      <c r="R364" s="140" t="s">
        <v>4750</v>
      </c>
      <c r="S364" s="136">
        <v>700</v>
      </c>
      <c r="T364" s="136">
        <v>0</v>
      </c>
      <c r="U364" s="136">
        <v>700</v>
      </c>
      <c r="V364" s="138" t="s">
        <v>4751</v>
      </c>
      <c r="W364" s="138" t="s">
        <v>4289</v>
      </c>
      <c r="X364" s="138" t="s">
        <v>1385</v>
      </c>
      <c r="Y364" s="138" t="s">
        <v>4752</v>
      </c>
      <c r="Z364" s="138" t="s">
        <v>4753</v>
      </c>
      <c r="AA364" s="138" t="s">
        <v>4754</v>
      </c>
      <c r="AB364" s="138">
        <v>13213173649</v>
      </c>
      <c r="AC364" s="138">
        <v>18538559792</v>
      </c>
      <c r="AD364" s="20" t="s">
        <v>4755</v>
      </c>
      <c r="AE364" s="15" t="s">
        <v>4429</v>
      </c>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c r="BN364" s="34"/>
      <c r="BO364" s="34"/>
      <c r="BP364" s="34"/>
      <c r="BQ364" s="34"/>
      <c r="BR364" s="34"/>
      <c r="BS364" s="34"/>
      <c r="BT364" s="34"/>
      <c r="BU364" s="34"/>
      <c r="BV364" s="34"/>
      <c r="BW364" s="34"/>
      <c r="BX364" s="34"/>
      <c r="BY364" s="34"/>
      <c r="BZ364" s="34"/>
      <c r="CA364" s="34"/>
      <c r="CB364" s="34"/>
      <c r="CC364" s="34"/>
      <c r="CD364" s="34"/>
      <c r="CE364" s="34"/>
      <c r="CF364" s="34"/>
      <c r="CG364" s="34"/>
      <c r="CH364" s="34"/>
      <c r="CI364" s="34"/>
      <c r="CJ364" s="34"/>
      <c r="CK364" s="34"/>
      <c r="CL364" s="34"/>
      <c r="CM364" s="34"/>
      <c r="CN364" s="34"/>
      <c r="CO364" s="34"/>
      <c r="CP364" s="34"/>
      <c r="CQ364" s="34"/>
      <c r="CR364" s="34"/>
      <c r="CS364" s="34"/>
      <c r="CT364" s="34"/>
      <c r="CU364" s="34"/>
      <c r="CV364" s="34"/>
      <c r="CW364" s="34"/>
      <c r="CX364" s="34"/>
      <c r="CY364" s="34"/>
      <c r="CZ364" s="34"/>
      <c r="DA364" s="34"/>
      <c r="DB364" s="34"/>
      <c r="DC364" s="34"/>
      <c r="DD364" s="34"/>
      <c r="DE364" s="34"/>
      <c r="DF364" s="34"/>
      <c r="DG364" s="34"/>
      <c r="DH364" s="34"/>
      <c r="DI364" s="34"/>
      <c r="DJ364" s="34"/>
      <c r="DK364" s="34"/>
      <c r="DL364" s="34"/>
      <c r="DM364" s="34"/>
      <c r="DN364" s="34"/>
      <c r="DO364" s="34"/>
      <c r="DP364" s="34"/>
      <c r="DQ364" s="34"/>
      <c r="DR364" s="34"/>
      <c r="DS364" s="34"/>
      <c r="DT364" s="34"/>
      <c r="DU364" s="34"/>
      <c r="DV364" s="34"/>
      <c r="DW364" s="34"/>
      <c r="DX364" s="34"/>
      <c r="DY364" s="34"/>
      <c r="DZ364" s="34"/>
      <c r="EA364" s="34"/>
      <c r="EB364" s="34"/>
      <c r="EC364" s="34"/>
      <c r="ED364" s="34"/>
      <c r="EE364" s="34"/>
      <c r="EF364" s="34"/>
      <c r="EG364" s="34"/>
      <c r="EH364" s="34"/>
      <c r="EI364" s="34"/>
      <c r="EJ364" s="34"/>
      <c r="EK364" s="34"/>
      <c r="EL364" s="34"/>
      <c r="EM364" s="34"/>
      <c r="EN364" s="34"/>
      <c r="EO364" s="34"/>
      <c r="EP364" s="34"/>
      <c r="EQ364" s="34"/>
      <c r="ER364" s="34"/>
      <c r="ES364" s="34"/>
      <c r="ET364" s="34"/>
      <c r="EU364" s="34"/>
      <c r="EV364" s="34"/>
      <c r="EW364" s="34"/>
      <c r="EX364" s="34"/>
      <c r="EY364" s="34"/>
      <c r="EZ364" s="34"/>
      <c r="FA364" s="34"/>
      <c r="FB364" s="34"/>
      <c r="FC364" s="34"/>
      <c r="FD364" s="34"/>
      <c r="FE364" s="34"/>
      <c r="FF364" s="34"/>
      <c r="FG364" s="34"/>
      <c r="FH364" s="34"/>
      <c r="FI364" s="34"/>
      <c r="FJ364" s="34"/>
      <c r="FK364" s="34"/>
      <c r="FL364" s="34"/>
      <c r="FM364" s="34"/>
      <c r="FN364" s="34"/>
      <c r="FO364" s="34"/>
      <c r="FP364" s="34"/>
      <c r="FQ364" s="34"/>
      <c r="FR364" s="34"/>
      <c r="FS364" s="34"/>
      <c r="FT364" s="34"/>
      <c r="FU364" s="34"/>
      <c r="FV364" s="34"/>
      <c r="FW364" s="34"/>
      <c r="FX364" s="34"/>
      <c r="FY364" s="34"/>
      <c r="FZ364" s="34"/>
      <c r="GA364" s="34"/>
      <c r="GB364" s="34"/>
      <c r="GC364" s="34"/>
      <c r="GD364" s="34"/>
      <c r="GE364" s="34"/>
      <c r="GF364" s="34"/>
      <c r="GG364" s="34"/>
      <c r="GH364" s="34"/>
      <c r="GI364" s="34"/>
      <c r="GJ364" s="34"/>
      <c r="GK364" s="34"/>
      <c r="GL364" s="34"/>
      <c r="GM364" s="34"/>
      <c r="GN364" s="34"/>
      <c r="GO364" s="34"/>
      <c r="GP364" s="34"/>
      <c r="GQ364" s="34"/>
      <c r="GR364" s="34"/>
      <c r="GS364" s="34"/>
      <c r="GT364" s="34"/>
      <c r="GU364" s="34"/>
      <c r="GV364" s="34"/>
      <c r="GW364" s="34"/>
      <c r="GX364" s="34"/>
      <c r="GY364" s="34"/>
      <c r="GZ364" s="34"/>
      <c r="HA364" s="34"/>
      <c r="HB364" s="34"/>
      <c r="HC364" s="34"/>
      <c r="HD364" s="34"/>
      <c r="HE364" s="34"/>
      <c r="HF364" s="34"/>
      <c r="HG364" s="34"/>
      <c r="HH364" s="34"/>
      <c r="HI364" s="34"/>
      <c r="HJ364" s="34"/>
      <c r="HK364" s="34"/>
      <c r="HL364" s="34"/>
      <c r="HM364" s="34"/>
      <c r="HN364" s="34"/>
      <c r="HO364" s="34"/>
      <c r="HP364" s="34"/>
      <c r="HQ364" s="34"/>
      <c r="HR364" s="34"/>
      <c r="HS364" s="34"/>
      <c r="HT364" s="34"/>
      <c r="HU364" s="34"/>
      <c r="HV364" s="34"/>
      <c r="HW364" s="34"/>
      <c r="HX364" s="34"/>
      <c r="HY364" s="34"/>
      <c r="HZ364" s="34"/>
      <c r="IA364" s="34"/>
      <c r="IB364" s="34"/>
      <c r="IC364" s="34"/>
      <c r="ID364" s="34"/>
      <c r="IE364" s="34"/>
      <c r="IF364" s="34"/>
      <c r="IG364" s="34"/>
      <c r="IH364" s="34"/>
      <c r="II364" s="34"/>
      <c r="IJ364" s="34"/>
      <c r="IK364" s="34"/>
      <c r="IL364" s="34"/>
      <c r="IM364" s="34"/>
      <c r="IN364" s="34"/>
      <c r="IO364" s="34"/>
      <c r="IP364" s="34"/>
      <c r="IQ364" s="34"/>
      <c r="IR364" s="34"/>
      <c r="IS364" s="34"/>
      <c r="IT364" s="34"/>
      <c r="IU364" s="34"/>
    </row>
    <row r="365" spans="1:31" s="34" customFormat="1" ht="90">
      <c r="A365" s="135">
        <v>24</v>
      </c>
      <c r="B365" s="138" t="s">
        <v>4756</v>
      </c>
      <c r="C365" s="138" t="s">
        <v>4007</v>
      </c>
      <c r="D365" s="176" t="s">
        <v>4757</v>
      </c>
      <c r="E365" s="138" t="s">
        <v>4639</v>
      </c>
      <c r="F365" s="136">
        <v>50000</v>
      </c>
      <c r="G365" s="136">
        <v>0</v>
      </c>
      <c r="H365" s="136">
        <v>50000</v>
      </c>
      <c r="I365" s="136">
        <v>0</v>
      </c>
      <c r="J365" s="137">
        <v>0</v>
      </c>
      <c r="K365" s="136">
        <v>0</v>
      </c>
      <c r="L365" s="136">
        <v>2000</v>
      </c>
      <c r="M365" s="136">
        <v>22000</v>
      </c>
      <c r="N365" s="138" t="s">
        <v>4758</v>
      </c>
      <c r="O365" s="15" t="s">
        <v>4759</v>
      </c>
      <c r="P365" s="141" t="s">
        <v>4760</v>
      </c>
      <c r="Q365" s="140" t="s">
        <v>4761</v>
      </c>
      <c r="R365" s="140" t="s">
        <v>4762</v>
      </c>
      <c r="S365" s="136">
        <v>300</v>
      </c>
      <c r="T365" s="136">
        <v>0</v>
      </c>
      <c r="U365" s="136">
        <v>80</v>
      </c>
      <c r="V365" s="138" t="s">
        <v>4763</v>
      </c>
      <c r="W365" s="138" t="s">
        <v>4289</v>
      </c>
      <c r="X365" s="138" t="s">
        <v>1385</v>
      </c>
      <c r="Y365" s="138" t="s">
        <v>4764</v>
      </c>
      <c r="Z365" s="138">
        <v>13938531666</v>
      </c>
      <c r="AA365" s="138" t="s">
        <v>4765</v>
      </c>
      <c r="AB365" s="138"/>
      <c r="AC365" s="138">
        <v>13526699068</v>
      </c>
      <c r="AD365" s="20" t="s">
        <v>4755</v>
      </c>
      <c r="AE365" s="15" t="s">
        <v>4429</v>
      </c>
    </row>
    <row r="366" spans="1:255" s="34" customFormat="1" ht="45">
      <c r="A366" s="135">
        <v>25</v>
      </c>
      <c r="B366" s="177" t="s">
        <v>4766</v>
      </c>
      <c r="C366" s="177" t="s">
        <v>4007</v>
      </c>
      <c r="D366" s="177" t="s">
        <v>4767</v>
      </c>
      <c r="E366" s="342" t="s">
        <v>4768</v>
      </c>
      <c r="F366" s="161">
        <v>40000</v>
      </c>
      <c r="G366" s="159">
        <v>0</v>
      </c>
      <c r="H366" s="159">
        <v>40000</v>
      </c>
      <c r="I366" s="163">
        <v>0</v>
      </c>
      <c r="J366" s="173">
        <v>0</v>
      </c>
      <c r="K366" s="163">
        <v>0</v>
      </c>
      <c r="L366" s="163">
        <v>2000</v>
      </c>
      <c r="M366" s="163">
        <v>10000</v>
      </c>
      <c r="N366" s="20" t="s">
        <v>4769</v>
      </c>
      <c r="O366" s="20" t="s">
        <v>4770</v>
      </c>
      <c r="P366" s="141" t="s">
        <v>4320</v>
      </c>
      <c r="Q366" s="175" t="s">
        <v>4771</v>
      </c>
      <c r="R366" s="140" t="s">
        <v>4322</v>
      </c>
      <c r="S366" s="164">
        <v>760</v>
      </c>
      <c r="T366" s="164">
        <v>0</v>
      </c>
      <c r="U366" s="164">
        <v>477</v>
      </c>
      <c r="V366" s="163" t="s">
        <v>4772</v>
      </c>
      <c r="W366" s="138" t="s">
        <v>4289</v>
      </c>
      <c r="X366" s="138" t="s">
        <v>1385</v>
      </c>
      <c r="Y366" s="174" t="s">
        <v>4773</v>
      </c>
      <c r="Z366" s="165">
        <v>18695902970</v>
      </c>
      <c r="AA366" s="138" t="s">
        <v>4325</v>
      </c>
      <c r="AB366" s="165"/>
      <c r="AC366" s="138">
        <v>13526855598</v>
      </c>
      <c r="AD366" s="20" t="s">
        <v>4774</v>
      </c>
      <c r="AE366" s="174" t="s">
        <v>1705</v>
      </c>
      <c r="AG366" s="166"/>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c r="CF366" s="166"/>
      <c r="CG366" s="166"/>
      <c r="CH366" s="166"/>
      <c r="CI366" s="166"/>
      <c r="CJ366" s="166"/>
      <c r="CK366" s="166"/>
      <c r="CL366" s="166"/>
      <c r="CM366" s="166"/>
      <c r="CN366" s="166"/>
      <c r="CO366" s="166"/>
      <c r="CP366" s="166"/>
      <c r="CQ366" s="166"/>
      <c r="CR366" s="166"/>
      <c r="CS366" s="166"/>
      <c r="CT366" s="166"/>
      <c r="CU366" s="166"/>
      <c r="CV366" s="166"/>
      <c r="CW366" s="166"/>
      <c r="CX366" s="166"/>
      <c r="CY366" s="166"/>
      <c r="CZ366" s="166"/>
      <c r="DA366" s="166"/>
      <c r="DB366" s="166"/>
      <c r="DC366" s="166"/>
      <c r="DD366" s="166"/>
      <c r="DE366" s="166"/>
      <c r="DF366" s="166"/>
      <c r="DG366" s="166"/>
      <c r="DH366" s="166"/>
      <c r="DI366" s="166"/>
      <c r="DJ366" s="166"/>
      <c r="DK366" s="166"/>
      <c r="DL366" s="166"/>
      <c r="DM366" s="166"/>
      <c r="DN366" s="166"/>
      <c r="DO366" s="166"/>
      <c r="DP366" s="166"/>
      <c r="DQ366" s="166"/>
      <c r="DR366" s="166"/>
      <c r="DS366" s="166"/>
      <c r="DT366" s="166"/>
      <c r="DU366" s="166"/>
      <c r="DV366" s="166"/>
      <c r="DW366" s="166"/>
      <c r="DX366" s="166"/>
      <c r="DY366" s="166"/>
      <c r="DZ366" s="166"/>
      <c r="EA366" s="166"/>
      <c r="EB366" s="166"/>
      <c r="EC366" s="166"/>
      <c r="ED366" s="166"/>
      <c r="EE366" s="166"/>
      <c r="EF366" s="166"/>
      <c r="EG366" s="166"/>
      <c r="EH366" s="166"/>
      <c r="EI366" s="166"/>
      <c r="EJ366" s="166"/>
      <c r="EK366" s="166"/>
      <c r="EL366" s="166"/>
      <c r="EM366" s="166"/>
      <c r="EN366" s="166"/>
      <c r="EO366" s="166"/>
      <c r="EP366" s="166"/>
      <c r="EQ366" s="166"/>
      <c r="ER366" s="166"/>
      <c r="ES366" s="166"/>
      <c r="ET366" s="166"/>
      <c r="EU366" s="166"/>
      <c r="EV366" s="166"/>
      <c r="EW366" s="166"/>
      <c r="EX366" s="166"/>
      <c r="EY366" s="166"/>
      <c r="EZ366" s="166"/>
      <c r="FA366" s="166"/>
      <c r="FB366" s="166"/>
      <c r="FC366" s="166"/>
      <c r="FD366" s="166"/>
      <c r="FE366" s="166"/>
      <c r="FF366" s="166"/>
      <c r="FG366" s="166"/>
      <c r="FH366" s="166"/>
      <c r="FI366" s="166"/>
      <c r="FJ366" s="166"/>
      <c r="FK366" s="166"/>
      <c r="FL366" s="166"/>
      <c r="FM366" s="166"/>
      <c r="FN366" s="166"/>
      <c r="FO366" s="166"/>
      <c r="FP366" s="166"/>
      <c r="FQ366" s="166"/>
      <c r="FR366" s="166"/>
      <c r="FS366" s="166"/>
      <c r="FT366" s="166"/>
      <c r="FU366" s="166"/>
      <c r="FV366" s="166"/>
      <c r="FW366" s="166"/>
      <c r="FX366" s="166"/>
      <c r="FY366" s="166"/>
      <c r="FZ366" s="166"/>
      <c r="GA366" s="166"/>
      <c r="GB366" s="166"/>
      <c r="GC366" s="166"/>
      <c r="GD366" s="166"/>
      <c r="GE366" s="166"/>
      <c r="GF366" s="166"/>
      <c r="GG366" s="166"/>
      <c r="GH366" s="166"/>
      <c r="GI366" s="166"/>
      <c r="GJ366" s="166"/>
      <c r="GK366" s="166"/>
      <c r="GL366" s="166"/>
      <c r="GM366" s="166"/>
      <c r="GN366" s="166"/>
      <c r="GO366" s="166"/>
      <c r="GP366" s="166"/>
      <c r="GQ366" s="166"/>
      <c r="GR366" s="166"/>
      <c r="GS366" s="166"/>
      <c r="GT366" s="166"/>
      <c r="GU366" s="166"/>
      <c r="GV366" s="166"/>
      <c r="GW366" s="166"/>
      <c r="GX366" s="166"/>
      <c r="GY366" s="166"/>
      <c r="GZ366" s="166"/>
      <c r="HA366" s="166"/>
      <c r="HB366" s="166"/>
      <c r="HC366" s="166"/>
      <c r="HD366" s="166"/>
      <c r="HE366" s="166"/>
      <c r="HF366" s="166"/>
      <c r="HG366" s="166"/>
      <c r="HH366" s="166"/>
      <c r="HI366" s="166"/>
      <c r="HJ366" s="166"/>
      <c r="HK366" s="166"/>
      <c r="HL366" s="166"/>
      <c r="HM366" s="166"/>
      <c r="HN366" s="166"/>
      <c r="HO366" s="166"/>
      <c r="HP366" s="166"/>
      <c r="HQ366" s="166"/>
      <c r="HR366" s="166"/>
      <c r="HS366" s="166"/>
      <c r="HT366" s="166"/>
      <c r="HU366" s="166"/>
      <c r="HV366" s="166"/>
      <c r="HW366" s="166"/>
      <c r="HX366" s="166"/>
      <c r="HY366" s="166"/>
      <c r="HZ366" s="166"/>
      <c r="IA366" s="166"/>
      <c r="IB366" s="166"/>
      <c r="IC366" s="166"/>
      <c r="ID366" s="166"/>
      <c r="IE366" s="166"/>
      <c r="IF366" s="166"/>
      <c r="IG366" s="166"/>
      <c r="IH366" s="166"/>
      <c r="II366" s="166"/>
      <c r="IJ366" s="166"/>
      <c r="IK366" s="166"/>
      <c r="IL366" s="166"/>
      <c r="IM366" s="166"/>
      <c r="IN366" s="166"/>
      <c r="IO366" s="166"/>
      <c r="IP366" s="166"/>
      <c r="IQ366" s="166"/>
      <c r="IR366" s="166"/>
      <c r="IS366" s="166"/>
      <c r="IT366" s="166"/>
      <c r="IU366" s="166"/>
    </row>
    <row r="367" spans="1:29" ht="27">
      <c r="A367" s="59"/>
      <c r="B367" s="118" t="s">
        <v>4901</v>
      </c>
      <c r="C367" s="118"/>
      <c r="D367" s="118" t="s">
        <v>4904</v>
      </c>
      <c r="E367" s="118"/>
      <c r="F367" s="214">
        <f>SUM(F368:F404)</f>
        <v>1161938</v>
      </c>
      <c r="G367" s="118"/>
      <c r="H367" s="118"/>
      <c r="I367" s="118"/>
      <c r="J367" s="118"/>
      <c r="K367" s="118"/>
      <c r="L367" s="118"/>
      <c r="M367" s="214">
        <f>SUM(M368:M404)</f>
        <v>457066</v>
      </c>
      <c r="N367" s="118"/>
      <c r="O367" s="118"/>
      <c r="P367" s="118"/>
      <c r="Q367" s="118"/>
      <c r="R367" s="118"/>
      <c r="S367" s="118"/>
      <c r="T367" s="118"/>
      <c r="U367" s="118"/>
      <c r="V367" s="118"/>
      <c r="W367" s="59"/>
      <c r="X367" s="59"/>
      <c r="Y367" s="59"/>
      <c r="Z367" s="59"/>
      <c r="AA367" s="59"/>
      <c r="AB367" s="59"/>
      <c r="AC367" s="59"/>
    </row>
    <row r="368" spans="1:255" s="34" customFormat="1" ht="56.25">
      <c r="A368" s="136">
        <v>26</v>
      </c>
      <c r="B368" s="20" t="s">
        <v>4775</v>
      </c>
      <c r="C368" s="20" t="s">
        <v>3996</v>
      </c>
      <c r="D368" s="20" t="s">
        <v>4776</v>
      </c>
      <c r="E368" s="20" t="s">
        <v>4777</v>
      </c>
      <c r="F368" s="143">
        <v>12000</v>
      </c>
      <c r="G368" s="178"/>
      <c r="H368" s="178">
        <v>12000</v>
      </c>
      <c r="I368" s="178"/>
      <c r="J368" s="178"/>
      <c r="K368" s="178"/>
      <c r="L368" s="178">
        <v>2000</v>
      </c>
      <c r="M368" s="143">
        <v>10000</v>
      </c>
      <c r="N368" s="143" t="s">
        <v>4778</v>
      </c>
      <c r="O368" s="143" t="s">
        <v>4779</v>
      </c>
      <c r="P368" s="20" t="s">
        <v>4780</v>
      </c>
      <c r="Q368" s="20" t="s">
        <v>4781</v>
      </c>
      <c r="R368" s="20" t="s">
        <v>4782</v>
      </c>
      <c r="S368" s="20">
        <v>40</v>
      </c>
      <c r="T368" s="20">
        <v>0</v>
      </c>
      <c r="U368" s="20">
        <v>40</v>
      </c>
      <c r="V368" s="20" t="s">
        <v>4783</v>
      </c>
      <c r="W368" s="15" t="s">
        <v>4784</v>
      </c>
      <c r="X368" s="179" t="s">
        <v>4785</v>
      </c>
      <c r="Y368" s="20" t="s">
        <v>4786</v>
      </c>
      <c r="Z368" s="138">
        <v>13073777828</v>
      </c>
      <c r="AA368" s="138" t="s">
        <v>4786</v>
      </c>
      <c r="AB368" s="138"/>
      <c r="AC368" s="138">
        <v>13073777828</v>
      </c>
      <c r="AD368" s="54" t="s">
        <v>5952</v>
      </c>
      <c r="AE368" s="15" t="s">
        <v>1705</v>
      </c>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32"/>
      <c r="EU368" s="32"/>
      <c r="EV368" s="32"/>
      <c r="EW368" s="32"/>
      <c r="EX368" s="32"/>
      <c r="EY368" s="32"/>
      <c r="EZ368" s="32"/>
      <c r="FA368" s="32"/>
      <c r="FB368" s="32"/>
      <c r="FC368" s="32"/>
      <c r="FD368" s="32"/>
      <c r="FE368" s="32"/>
      <c r="FF368" s="32"/>
      <c r="FG368" s="32"/>
      <c r="FH368" s="32"/>
      <c r="FI368" s="32"/>
      <c r="FJ368" s="32"/>
      <c r="FK368" s="32"/>
      <c r="FL368" s="32"/>
      <c r="FM368" s="32"/>
      <c r="FN368" s="32"/>
      <c r="FO368" s="32"/>
      <c r="FP368" s="32"/>
      <c r="FQ368" s="32"/>
      <c r="FR368" s="32"/>
      <c r="FS368" s="32"/>
      <c r="FT368" s="32"/>
      <c r="FU368" s="32"/>
      <c r="FV368" s="32"/>
      <c r="FW368" s="32"/>
      <c r="FX368" s="32"/>
      <c r="FY368" s="32"/>
      <c r="FZ368" s="32"/>
      <c r="GA368" s="32"/>
      <c r="GB368" s="32"/>
      <c r="GC368" s="32"/>
      <c r="GD368" s="32"/>
      <c r="GE368" s="32"/>
      <c r="GF368" s="32"/>
      <c r="GG368" s="32"/>
      <c r="GH368" s="32"/>
      <c r="GI368" s="32"/>
      <c r="GJ368" s="32"/>
      <c r="GK368" s="32"/>
      <c r="GL368" s="32"/>
      <c r="GM368" s="32"/>
      <c r="GN368" s="32"/>
      <c r="GO368" s="32"/>
      <c r="GP368" s="32"/>
      <c r="GQ368" s="32"/>
      <c r="GR368" s="32"/>
      <c r="GS368" s="32"/>
      <c r="GT368" s="32"/>
      <c r="GU368" s="32"/>
      <c r="GV368" s="32"/>
      <c r="GW368" s="32"/>
      <c r="GX368" s="32"/>
      <c r="GY368" s="32"/>
      <c r="GZ368" s="32"/>
      <c r="HA368" s="32"/>
      <c r="HB368" s="32"/>
      <c r="HC368" s="32"/>
      <c r="HD368" s="32"/>
      <c r="HE368" s="32"/>
      <c r="HF368" s="32"/>
      <c r="HG368" s="32"/>
      <c r="HH368" s="32"/>
      <c r="HI368" s="32"/>
      <c r="HJ368" s="32"/>
      <c r="HK368" s="32"/>
      <c r="HL368" s="32"/>
      <c r="HM368" s="32"/>
      <c r="HN368" s="32"/>
      <c r="HO368" s="32"/>
      <c r="HP368" s="32"/>
      <c r="HQ368" s="32"/>
      <c r="HR368" s="32"/>
      <c r="HS368" s="32"/>
      <c r="HT368" s="32"/>
      <c r="HU368" s="32"/>
      <c r="HV368" s="32"/>
      <c r="HW368" s="32"/>
      <c r="HX368" s="32"/>
      <c r="HY368" s="32"/>
      <c r="HZ368" s="32"/>
      <c r="IA368" s="32"/>
      <c r="IB368" s="32"/>
      <c r="IC368" s="32"/>
      <c r="ID368" s="32"/>
      <c r="IE368" s="32"/>
      <c r="IF368" s="32"/>
      <c r="IG368" s="32"/>
      <c r="IH368" s="32"/>
      <c r="II368" s="32"/>
      <c r="IJ368" s="32"/>
      <c r="IK368" s="32"/>
      <c r="IL368" s="32"/>
      <c r="IM368" s="32"/>
      <c r="IN368" s="32"/>
      <c r="IO368" s="32"/>
      <c r="IP368" s="32"/>
      <c r="IQ368" s="32"/>
      <c r="IR368" s="32"/>
      <c r="IS368" s="32"/>
      <c r="IT368" s="32"/>
      <c r="IU368" s="32"/>
    </row>
    <row r="369" spans="1:255" s="34" customFormat="1" ht="67.5">
      <c r="A369" s="135">
        <v>27</v>
      </c>
      <c r="B369" s="20" t="s">
        <v>4787</v>
      </c>
      <c r="C369" s="20" t="s">
        <v>3996</v>
      </c>
      <c r="D369" s="20" t="s">
        <v>4788</v>
      </c>
      <c r="E369" s="20" t="s">
        <v>4789</v>
      </c>
      <c r="F369" s="143">
        <v>10000</v>
      </c>
      <c r="G369" s="178"/>
      <c r="H369" s="178">
        <v>10000</v>
      </c>
      <c r="I369" s="178"/>
      <c r="J369" s="178"/>
      <c r="K369" s="178"/>
      <c r="L369" s="178"/>
      <c r="M369" s="143">
        <v>10000</v>
      </c>
      <c r="N369" s="143" t="s">
        <v>4778</v>
      </c>
      <c r="O369" s="143" t="s">
        <v>4790</v>
      </c>
      <c r="P369" s="20" t="s">
        <v>3696</v>
      </c>
      <c r="Q369" s="20" t="s">
        <v>4791</v>
      </c>
      <c r="R369" s="20" t="s">
        <v>4792</v>
      </c>
      <c r="S369" s="20"/>
      <c r="T369" s="20"/>
      <c r="U369" s="20"/>
      <c r="V369" s="20" t="s">
        <v>4793</v>
      </c>
      <c r="W369" s="15" t="s">
        <v>4784</v>
      </c>
      <c r="X369" s="179" t="s">
        <v>4785</v>
      </c>
      <c r="Y369" s="20" t="s">
        <v>4794</v>
      </c>
      <c r="Z369" s="138">
        <v>15638807999</v>
      </c>
      <c r="AA369" s="138" t="s">
        <v>4794</v>
      </c>
      <c r="AB369" s="138"/>
      <c r="AC369" s="138">
        <v>15638807999</v>
      </c>
      <c r="AD369" s="54" t="s">
        <v>5952</v>
      </c>
      <c r="AE369" s="15" t="s">
        <v>1705</v>
      </c>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32"/>
      <c r="EU369" s="32"/>
      <c r="EV369" s="32"/>
      <c r="EW369" s="32"/>
      <c r="EX369" s="32"/>
      <c r="EY369" s="32"/>
      <c r="EZ369" s="32"/>
      <c r="FA369" s="32"/>
      <c r="FB369" s="32"/>
      <c r="FC369" s="32"/>
      <c r="FD369" s="32"/>
      <c r="FE369" s="32"/>
      <c r="FF369" s="32"/>
      <c r="FG369" s="32"/>
      <c r="FH369" s="32"/>
      <c r="FI369" s="32"/>
      <c r="FJ369" s="32"/>
      <c r="FK369" s="32"/>
      <c r="FL369" s="32"/>
      <c r="FM369" s="32"/>
      <c r="FN369" s="32"/>
      <c r="FO369" s="32"/>
      <c r="FP369" s="32"/>
      <c r="FQ369" s="32"/>
      <c r="FR369" s="32"/>
      <c r="FS369" s="32"/>
      <c r="FT369" s="32"/>
      <c r="FU369" s="32"/>
      <c r="FV369" s="32"/>
      <c r="FW369" s="32"/>
      <c r="FX369" s="32"/>
      <c r="FY369" s="32"/>
      <c r="FZ369" s="32"/>
      <c r="GA369" s="32"/>
      <c r="GB369" s="32"/>
      <c r="GC369" s="32"/>
      <c r="GD369" s="32"/>
      <c r="GE369" s="32"/>
      <c r="GF369" s="32"/>
      <c r="GG369" s="32"/>
      <c r="GH369" s="32"/>
      <c r="GI369" s="32"/>
      <c r="GJ369" s="32"/>
      <c r="GK369" s="32"/>
      <c r="GL369" s="32"/>
      <c r="GM369" s="32"/>
      <c r="GN369" s="32"/>
      <c r="GO369" s="32"/>
      <c r="GP369" s="32"/>
      <c r="GQ369" s="32"/>
      <c r="GR369" s="32"/>
      <c r="GS369" s="32"/>
      <c r="GT369" s="32"/>
      <c r="GU369" s="32"/>
      <c r="GV369" s="32"/>
      <c r="GW369" s="32"/>
      <c r="GX369" s="32"/>
      <c r="GY369" s="32"/>
      <c r="GZ369" s="32"/>
      <c r="HA369" s="32"/>
      <c r="HB369" s="32"/>
      <c r="HC369" s="32"/>
      <c r="HD369" s="32"/>
      <c r="HE369" s="32"/>
      <c r="HF369" s="32"/>
      <c r="HG369" s="32"/>
      <c r="HH369" s="32"/>
      <c r="HI369" s="32"/>
      <c r="HJ369" s="32"/>
      <c r="HK369" s="32"/>
      <c r="HL369" s="32"/>
      <c r="HM369" s="32"/>
      <c r="HN369" s="32"/>
      <c r="HO369" s="32"/>
      <c r="HP369" s="32"/>
      <c r="HQ369" s="32"/>
      <c r="HR369" s="32"/>
      <c r="HS369" s="32"/>
      <c r="HT369" s="32"/>
      <c r="HU369" s="32"/>
      <c r="HV369" s="32"/>
      <c r="HW369" s="32"/>
      <c r="HX369" s="32"/>
      <c r="HY369" s="32"/>
      <c r="HZ369" s="32"/>
      <c r="IA369" s="32"/>
      <c r="IB369" s="32"/>
      <c r="IC369" s="32"/>
      <c r="ID369" s="32"/>
      <c r="IE369" s="32"/>
      <c r="IF369" s="32"/>
      <c r="IG369" s="32"/>
      <c r="IH369" s="32"/>
      <c r="II369" s="32"/>
      <c r="IJ369" s="32"/>
      <c r="IK369" s="32"/>
      <c r="IL369" s="32"/>
      <c r="IM369" s="32"/>
      <c r="IN369" s="32"/>
      <c r="IO369" s="32"/>
      <c r="IP369" s="32"/>
      <c r="IQ369" s="32"/>
      <c r="IR369" s="32"/>
      <c r="IS369" s="32"/>
      <c r="IT369" s="32"/>
      <c r="IU369" s="32"/>
    </row>
    <row r="370" spans="1:31" s="34" customFormat="1" ht="33.75">
      <c r="A370" s="135">
        <v>28</v>
      </c>
      <c r="B370" s="138" t="s">
        <v>4795</v>
      </c>
      <c r="C370" s="138" t="s">
        <v>3996</v>
      </c>
      <c r="D370" s="138" t="s">
        <v>4796</v>
      </c>
      <c r="E370" s="138" t="s">
        <v>4797</v>
      </c>
      <c r="F370" s="136">
        <v>13000</v>
      </c>
      <c r="G370" s="138"/>
      <c r="H370" s="136">
        <v>13000</v>
      </c>
      <c r="I370" s="136"/>
      <c r="J370" s="138"/>
      <c r="K370" s="15"/>
      <c r="L370" s="136">
        <v>200</v>
      </c>
      <c r="M370" s="136">
        <v>5000</v>
      </c>
      <c r="N370" s="138" t="s">
        <v>4798</v>
      </c>
      <c r="O370" s="15" t="s">
        <v>4799</v>
      </c>
      <c r="P370" s="15" t="s">
        <v>4320</v>
      </c>
      <c r="Q370" s="58" t="s">
        <v>4771</v>
      </c>
      <c r="R370" s="58" t="s">
        <v>4800</v>
      </c>
      <c r="S370" s="136">
        <v>40</v>
      </c>
      <c r="T370" s="15">
        <v>0</v>
      </c>
      <c r="U370" s="136">
        <v>40</v>
      </c>
      <c r="V370" s="138" t="s">
        <v>4801</v>
      </c>
      <c r="W370" s="15" t="s">
        <v>4784</v>
      </c>
      <c r="X370" s="179" t="s">
        <v>4802</v>
      </c>
      <c r="Y370" s="138" t="s">
        <v>4803</v>
      </c>
      <c r="Z370" s="138">
        <v>18790269669</v>
      </c>
      <c r="AA370" s="138" t="s">
        <v>4325</v>
      </c>
      <c r="AB370" s="138"/>
      <c r="AC370" s="138">
        <v>13526855598</v>
      </c>
      <c r="AD370" s="54" t="s">
        <v>5952</v>
      </c>
      <c r="AE370" s="15" t="s">
        <v>1705</v>
      </c>
    </row>
    <row r="371" spans="1:255" s="34" customFormat="1" ht="33.75">
      <c r="A371" s="136">
        <v>29</v>
      </c>
      <c r="B371" s="20" t="s">
        <v>4804</v>
      </c>
      <c r="C371" s="20" t="s">
        <v>3996</v>
      </c>
      <c r="D371" s="20" t="s">
        <v>4805</v>
      </c>
      <c r="E371" s="20" t="s">
        <v>4806</v>
      </c>
      <c r="F371" s="143">
        <v>6000</v>
      </c>
      <c r="G371" s="178"/>
      <c r="H371" s="178">
        <v>6000</v>
      </c>
      <c r="I371" s="178"/>
      <c r="J371" s="178"/>
      <c r="K371" s="178"/>
      <c r="L371" s="178"/>
      <c r="M371" s="143">
        <v>6000</v>
      </c>
      <c r="N371" s="143" t="s">
        <v>4807</v>
      </c>
      <c r="O371" s="143" t="s">
        <v>4808</v>
      </c>
      <c r="P371" s="143" t="s">
        <v>4320</v>
      </c>
      <c r="Q371" s="143" t="s">
        <v>4771</v>
      </c>
      <c r="R371" s="20" t="s">
        <v>4792</v>
      </c>
      <c r="S371" s="20">
        <v>18</v>
      </c>
      <c r="T371" s="20"/>
      <c r="U371" s="20"/>
      <c r="V371" s="20" t="s">
        <v>4809</v>
      </c>
      <c r="W371" s="15" t="s">
        <v>4784</v>
      </c>
      <c r="X371" s="180" t="s">
        <v>4810</v>
      </c>
      <c r="Y371" s="20" t="s">
        <v>4811</v>
      </c>
      <c r="Z371" s="138">
        <v>13783565888</v>
      </c>
      <c r="AA371" s="138" t="s">
        <v>4812</v>
      </c>
      <c r="AB371" s="138">
        <v>56518510</v>
      </c>
      <c r="AC371" s="138">
        <v>13592693335</v>
      </c>
      <c r="AD371" s="54" t="s">
        <v>5952</v>
      </c>
      <c r="AE371" s="15" t="s">
        <v>1705</v>
      </c>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c r="ER371" s="32"/>
      <c r="ES371" s="32"/>
      <c r="ET371" s="32"/>
      <c r="EU371" s="32"/>
      <c r="EV371" s="32"/>
      <c r="EW371" s="32"/>
      <c r="EX371" s="32"/>
      <c r="EY371" s="32"/>
      <c r="EZ371" s="32"/>
      <c r="FA371" s="32"/>
      <c r="FB371" s="32"/>
      <c r="FC371" s="32"/>
      <c r="FD371" s="32"/>
      <c r="FE371" s="32"/>
      <c r="FF371" s="32"/>
      <c r="FG371" s="32"/>
      <c r="FH371" s="32"/>
      <c r="FI371" s="32"/>
      <c r="FJ371" s="32"/>
      <c r="FK371" s="32"/>
      <c r="FL371" s="32"/>
      <c r="FM371" s="32"/>
      <c r="FN371" s="32"/>
      <c r="FO371" s="32"/>
      <c r="FP371" s="32"/>
      <c r="FQ371" s="32"/>
      <c r="FR371" s="32"/>
      <c r="FS371" s="32"/>
      <c r="FT371" s="32"/>
      <c r="FU371" s="32"/>
      <c r="FV371" s="32"/>
      <c r="FW371" s="32"/>
      <c r="FX371" s="32"/>
      <c r="FY371" s="32"/>
      <c r="FZ371" s="32"/>
      <c r="GA371" s="32"/>
      <c r="GB371" s="32"/>
      <c r="GC371" s="32"/>
      <c r="GD371" s="32"/>
      <c r="GE371" s="32"/>
      <c r="GF371" s="32"/>
      <c r="GG371" s="32"/>
      <c r="GH371" s="32"/>
      <c r="GI371" s="32"/>
      <c r="GJ371" s="32"/>
      <c r="GK371" s="32"/>
      <c r="GL371" s="32"/>
      <c r="GM371" s="32"/>
      <c r="GN371" s="32"/>
      <c r="GO371" s="32"/>
      <c r="GP371" s="32"/>
      <c r="GQ371" s="32"/>
      <c r="GR371" s="32"/>
      <c r="GS371" s="32"/>
      <c r="GT371" s="32"/>
      <c r="GU371" s="32"/>
      <c r="GV371" s="32"/>
      <c r="GW371" s="32"/>
      <c r="GX371" s="32"/>
      <c r="GY371" s="32"/>
      <c r="GZ371" s="32"/>
      <c r="HA371" s="32"/>
      <c r="HB371" s="32"/>
      <c r="HC371" s="32"/>
      <c r="HD371" s="32"/>
      <c r="HE371" s="32"/>
      <c r="HF371" s="32"/>
      <c r="HG371" s="32"/>
      <c r="HH371" s="32"/>
      <c r="HI371" s="32"/>
      <c r="HJ371" s="32"/>
      <c r="HK371" s="32"/>
      <c r="HL371" s="32"/>
      <c r="HM371" s="32"/>
      <c r="HN371" s="32"/>
      <c r="HO371" s="32"/>
      <c r="HP371" s="32"/>
      <c r="HQ371" s="32"/>
      <c r="HR371" s="32"/>
      <c r="HS371" s="32"/>
      <c r="HT371" s="32"/>
      <c r="HU371" s="32"/>
      <c r="HV371" s="32"/>
      <c r="HW371" s="32"/>
      <c r="HX371" s="32"/>
      <c r="HY371" s="32"/>
      <c r="HZ371" s="32"/>
      <c r="IA371" s="32"/>
      <c r="IB371" s="32"/>
      <c r="IC371" s="32"/>
      <c r="ID371" s="32"/>
      <c r="IE371" s="32"/>
      <c r="IF371" s="32"/>
      <c r="IG371" s="32"/>
      <c r="IH371" s="32"/>
      <c r="II371" s="32"/>
      <c r="IJ371" s="32"/>
      <c r="IK371" s="32"/>
      <c r="IL371" s="32"/>
      <c r="IM371" s="32"/>
      <c r="IN371" s="32"/>
      <c r="IO371" s="32"/>
      <c r="IP371" s="32"/>
      <c r="IQ371" s="32"/>
      <c r="IR371" s="32"/>
      <c r="IS371" s="32"/>
      <c r="IT371" s="32"/>
      <c r="IU371" s="32"/>
    </row>
    <row r="372" spans="1:31" s="34" customFormat="1" ht="56.25">
      <c r="A372" s="135">
        <v>30</v>
      </c>
      <c r="B372" s="15" t="s">
        <v>4813</v>
      </c>
      <c r="C372" s="15" t="s">
        <v>3996</v>
      </c>
      <c r="D372" s="15" t="s">
        <v>4814</v>
      </c>
      <c r="E372" s="15" t="s">
        <v>4815</v>
      </c>
      <c r="F372" s="54">
        <v>8000</v>
      </c>
      <c r="G372" s="55"/>
      <c r="H372" s="55">
        <v>8000</v>
      </c>
      <c r="I372" s="55"/>
      <c r="J372" s="55"/>
      <c r="K372" s="55"/>
      <c r="L372" s="55"/>
      <c r="M372" s="54">
        <v>8000</v>
      </c>
      <c r="N372" s="54" t="s">
        <v>4225</v>
      </c>
      <c r="O372" s="143" t="s">
        <v>4808</v>
      </c>
      <c r="P372" s="54" t="s">
        <v>4816</v>
      </c>
      <c r="Q372" s="54" t="s">
        <v>2092</v>
      </c>
      <c r="R372" s="54" t="s">
        <v>2093</v>
      </c>
      <c r="S372" s="15"/>
      <c r="T372" s="15"/>
      <c r="U372" s="15"/>
      <c r="V372" s="15" t="s">
        <v>2094</v>
      </c>
      <c r="W372" s="15" t="s">
        <v>4784</v>
      </c>
      <c r="X372" s="15" t="s">
        <v>4810</v>
      </c>
      <c r="Y372" s="15" t="s">
        <v>2095</v>
      </c>
      <c r="Z372" s="139">
        <v>13838572356</v>
      </c>
      <c r="AA372" s="139" t="s">
        <v>4812</v>
      </c>
      <c r="AB372" s="139">
        <v>56518510</v>
      </c>
      <c r="AC372" s="139">
        <v>13592693335</v>
      </c>
      <c r="AD372" s="54" t="s">
        <v>5952</v>
      </c>
      <c r="AE372" s="15" t="s">
        <v>2096</v>
      </c>
    </row>
    <row r="373" spans="1:255" s="32" customFormat="1" ht="56.25">
      <c r="A373" s="135">
        <v>31</v>
      </c>
      <c r="B373" s="15" t="s">
        <v>2097</v>
      </c>
      <c r="C373" s="15" t="s">
        <v>3996</v>
      </c>
      <c r="D373" s="15" t="s">
        <v>2098</v>
      </c>
      <c r="E373" s="15" t="s">
        <v>2099</v>
      </c>
      <c r="F373" s="54">
        <v>36000</v>
      </c>
      <c r="G373" s="55"/>
      <c r="H373" s="55">
        <v>36000</v>
      </c>
      <c r="I373" s="55"/>
      <c r="J373" s="55"/>
      <c r="K373" s="55"/>
      <c r="L373" s="55"/>
      <c r="M373" s="54">
        <v>21000</v>
      </c>
      <c r="N373" s="54" t="s">
        <v>2100</v>
      </c>
      <c r="O373" s="54" t="s">
        <v>2101</v>
      </c>
      <c r="P373" s="15" t="s">
        <v>2102</v>
      </c>
      <c r="Q373" s="15" t="s">
        <v>2103</v>
      </c>
      <c r="R373" s="15" t="s">
        <v>2104</v>
      </c>
      <c r="S373" s="15">
        <v>260</v>
      </c>
      <c r="T373" s="15"/>
      <c r="U373" s="15">
        <v>260</v>
      </c>
      <c r="V373" s="15" t="s">
        <v>2105</v>
      </c>
      <c r="W373" s="15" t="s">
        <v>2106</v>
      </c>
      <c r="X373" s="15" t="s">
        <v>2107</v>
      </c>
      <c r="Y373" s="15" t="s">
        <v>2108</v>
      </c>
      <c r="Z373" s="139">
        <v>13937103735</v>
      </c>
      <c r="AA373" s="139" t="s">
        <v>2109</v>
      </c>
      <c r="AB373" s="139">
        <v>67593036</v>
      </c>
      <c r="AC373" s="139">
        <v>18637197472</v>
      </c>
      <c r="AD373" s="54" t="s">
        <v>5952</v>
      </c>
      <c r="AE373" s="15" t="s">
        <v>2096</v>
      </c>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c r="CR373" s="37"/>
      <c r="CS373" s="37"/>
      <c r="CT373" s="37"/>
      <c r="CU373" s="37"/>
      <c r="CV373" s="37"/>
      <c r="CW373" s="37"/>
      <c r="CX373" s="37"/>
      <c r="CY373" s="37"/>
      <c r="CZ373" s="37"/>
      <c r="DA373" s="37"/>
      <c r="DB373" s="37"/>
      <c r="DC373" s="37"/>
      <c r="DD373" s="37"/>
      <c r="DE373" s="37"/>
      <c r="DF373" s="37"/>
      <c r="DG373" s="37"/>
      <c r="DH373" s="37"/>
      <c r="DI373" s="37"/>
      <c r="DJ373" s="37"/>
      <c r="DK373" s="37"/>
      <c r="DL373" s="37"/>
      <c r="DM373" s="37"/>
      <c r="DN373" s="37"/>
      <c r="DO373" s="37"/>
      <c r="DP373" s="37"/>
      <c r="DQ373" s="37"/>
      <c r="DR373" s="37"/>
      <c r="DS373" s="37"/>
      <c r="DT373" s="37"/>
      <c r="DU373" s="37"/>
      <c r="DV373" s="37"/>
      <c r="DW373" s="37"/>
      <c r="DX373" s="37"/>
      <c r="DY373" s="37"/>
      <c r="DZ373" s="37"/>
      <c r="EA373" s="37"/>
      <c r="EB373" s="37"/>
      <c r="EC373" s="37"/>
      <c r="ED373" s="37"/>
      <c r="EE373" s="37"/>
      <c r="EF373" s="37"/>
      <c r="EG373" s="37"/>
      <c r="EH373" s="37"/>
      <c r="EI373" s="37"/>
      <c r="EJ373" s="37"/>
      <c r="EK373" s="37"/>
      <c r="EL373" s="37"/>
      <c r="EM373" s="37"/>
      <c r="EN373" s="37"/>
      <c r="EO373" s="37"/>
      <c r="EP373" s="37"/>
      <c r="EQ373" s="37"/>
      <c r="ER373" s="37"/>
      <c r="ES373" s="37"/>
      <c r="ET373" s="37"/>
      <c r="EU373" s="37"/>
      <c r="EV373" s="37"/>
      <c r="EW373" s="37"/>
      <c r="EX373" s="37"/>
      <c r="EY373" s="37"/>
      <c r="EZ373" s="37"/>
      <c r="FA373" s="37"/>
      <c r="FB373" s="37"/>
      <c r="FC373" s="37"/>
      <c r="FD373" s="37"/>
      <c r="FE373" s="37"/>
      <c r="FF373" s="37"/>
      <c r="FG373" s="37"/>
      <c r="FH373" s="37"/>
      <c r="FI373" s="37"/>
      <c r="FJ373" s="37"/>
      <c r="FK373" s="37"/>
      <c r="FL373" s="37"/>
      <c r="FM373" s="37"/>
      <c r="FN373" s="37"/>
      <c r="FO373" s="37"/>
      <c r="FP373" s="37"/>
      <c r="FQ373" s="37"/>
      <c r="FR373" s="37"/>
      <c r="FS373" s="37"/>
      <c r="FT373" s="37"/>
      <c r="FU373" s="37"/>
      <c r="FV373" s="37"/>
      <c r="FW373" s="37"/>
      <c r="FX373" s="37"/>
      <c r="FY373" s="37"/>
      <c r="FZ373" s="37"/>
      <c r="GA373" s="37"/>
      <c r="GB373" s="37"/>
      <c r="GC373" s="37"/>
      <c r="GD373" s="37"/>
      <c r="GE373" s="37"/>
      <c r="GF373" s="37"/>
      <c r="GG373" s="37"/>
      <c r="GH373" s="37"/>
      <c r="GI373" s="37"/>
      <c r="GJ373" s="37"/>
      <c r="GK373" s="37"/>
      <c r="GL373" s="37"/>
      <c r="GM373" s="37"/>
      <c r="GN373" s="37"/>
      <c r="GO373" s="37"/>
      <c r="GP373" s="37"/>
      <c r="GQ373" s="37"/>
      <c r="GR373" s="37"/>
      <c r="GS373" s="37"/>
      <c r="GT373" s="37"/>
      <c r="GU373" s="37"/>
      <c r="GV373" s="37"/>
      <c r="GW373" s="37"/>
      <c r="GX373" s="37"/>
      <c r="GY373" s="37"/>
      <c r="GZ373" s="37"/>
      <c r="HA373" s="37"/>
      <c r="HB373" s="37"/>
      <c r="HC373" s="37"/>
      <c r="HD373" s="37"/>
      <c r="HE373" s="37"/>
      <c r="HF373" s="37"/>
      <c r="HG373" s="37"/>
      <c r="HH373" s="37"/>
      <c r="HI373" s="37"/>
      <c r="HJ373" s="37"/>
      <c r="HK373" s="37"/>
      <c r="HL373" s="37"/>
      <c r="HM373" s="37"/>
      <c r="HN373" s="37"/>
      <c r="HO373" s="37"/>
      <c r="HP373" s="37"/>
      <c r="HQ373" s="37"/>
      <c r="HR373" s="37"/>
      <c r="HS373" s="37"/>
      <c r="HT373" s="37"/>
      <c r="HU373" s="37"/>
      <c r="HV373" s="37"/>
      <c r="HW373" s="37"/>
      <c r="HX373" s="37"/>
      <c r="HY373" s="37"/>
      <c r="HZ373" s="37"/>
      <c r="IA373" s="37"/>
      <c r="IB373" s="37"/>
      <c r="IC373" s="37"/>
      <c r="ID373" s="37"/>
      <c r="IE373" s="37"/>
      <c r="IF373" s="37"/>
      <c r="IG373" s="37"/>
      <c r="IH373" s="37"/>
      <c r="II373" s="37"/>
      <c r="IJ373" s="37"/>
      <c r="IK373" s="37"/>
      <c r="IL373" s="37"/>
      <c r="IM373" s="37"/>
      <c r="IN373" s="37"/>
      <c r="IO373" s="37"/>
      <c r="IP373" s="37"/>
      <c r="IQ373" s="37"/>
      <c r="IR373" s="37"/>
      <c r="IS373" s="37"/>
      <c r="IT373" s="37"/>
      <c r="IU373" s="37"/>
    </row>
    <row r="374" spans="1:255" s="32" customFormat="1" ht="56.25">
      <c r="A374" s="136">
        <v>32</v>
      </c>
      <c r="B374" s="15" t="s">
        <v>2110</v>
      </c>
      <c r="C374" s="15" t="s">
        <v>3996</v>
      </c>
      <c r="D374" s="15" t="s">
        <v>2111</v>
      </c>
      <c r="E374" s="15" t="s">
        <v>2803</v>
      </c>
      <c r="F374" s="54">
        <v>15000</v>
      </c>
      <c r="G374" s="55"/>
      <c r="H374" s="55">
        <v>15000</v>
      </c>
      <c r="I374" s="55"/>
      <c r="J374" s="55"/>
      <c r="K374" s="55"/>
      <c r="L374" s="55"/>
      <c r="M374" s="54">
        <v>8000</v>
      </c>
      <c r="N374" s="54" t="s">
        <v>2112</v>
      </c>
      <c r="O374" s="54" t="s">
        <v>2113</v>
      </c>
      <c r="P374" s="15" t="s">
        <v>2114</v>
      </c>
      <c r="Q374" s="15" t="s">
        <v>2115</v>
      </c>
      <c r="R374" s="15" t="s">
        <v>2116</v>
      </c>
      <c r="S374" s="15">
        <v>20</v>
      </c>
      <c r="T374" s="15"/>
      <c r="U374" s="15">
        <v>20</v>
      </c>
      <c r="V374" s="15" t="s">
        <v>2117</v>
      </c>
      <c r="W374" s="15" t="s">
        <v>4784</v>
      </c>
      <c r="X374" s="20" t="s">
        <v>2107</v>
      </c>
      <c r="Y374" s="15" t="s">
        <v>2118</v>
      </c>
      <c r="Z374" s="139">
        <v>13137119972</v>
      </c>
      <c r="AA374" s="139" t="s">
        <v>2119</v>
      </c>
      <c r="AB374" s="139">
        <v>85813266</v>
      </c>
      <c r="AC374" s="139">
        <v>85813722</v>
      </c>
      <c r="AD374" s="54" t="s">
        <v>5952</v>
      </c>
      <c r="AE374" s="15" t="s">
        <v>2096</v>
      </c>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c r="BH374" s="34"/>
      <c r="BI374" s="34"/>
      <c r="BJ374" s="34"/>
      <c r="BK374" s="34"/>
      <c r="BL374" s="34"/>
      <c r="BM374" s="34"/>
      <c r="BN374" s="34"/>
      <c r="BO374" s="34"/>
      <c r="BP374" s="34"/>
      <c r="BQ374" s="34"/>
      <c r="BR374" s="34"/>
      <c r="BS374" s="34"/>
      <c r="BT374" s="34"/>
      <c r="BU374" s="34"/>
      <c r="BV374" s="34"/>
      <c r="BW374" s="34"/>
      <c r="BX374" s="34"/>
      <c r="BY374" s="34"/>
      <c r="BZ374" s="34"/>
      <c r="CA374" s="34"/>
      <c r="CB374" s="34"/>
      <c r="CC374" s="34"/>
      <c r="CD374" s="34"/>
      <c r="CE374" s="34"/>
      <c r="CF374" s="34"/>
      <c r="CG374" s="34"/>
      <c r="CH374" s="34"/>
      <c r="CI374" s="34"/>
      <c r="CJ374" s="34"/>
      <c r="CK374" s="34"/>
      <c r="CL374" s="34"/>
      <c r="CM374" s="34"/>
      <c r="CN374" s="34"/>
      <c r="CO374" s="34"/>
      <c r="CP374" s="34"/>
      <c r="CQ374" s="34"/>
      <c r="CR374" s="34"/>
      <c r="CS374" s="34"/>
      <c r="CT374" s="34"/>
      <c r="CU374" s="34"/>
      <c r="CV374" s="34"/>
      <c r="CW374" s="34"/>
      <c r="CX374" s="34"/>
      <c r="CY374" s="34"/>
      <c r="CZ374" s="34"/>
      <c r="DA374" s="34"/>
      <c r="DB374" s="34"/>
      <c r="DC374" s="34"/>
      <c r="DD374" s="34"/>
      <c r="DE374" s="34"/>
      <c r="DF374" s="34"/>
      <c r="DG374" s="34"/>
      <c r="DH374" s="34"/>
      <c r="DI374" s="34"/>
      <c r="DJ374" s="34"/>
      <c r="DK374" s="34"/>
      <c r="DL374" s="34"/>
      <c r="DM374" s="34"/>
      <c r="DN374" s="34"/>
      <c r="DO374" s="34"/>
      <c r="DP374" s="34"/>
      <c r="DQ374" s="34"/>
      <c r="DR374" s="34"/>
      <c r="DS374" s="34"/>
      <c r="DT374" s="34"/>
      <c r="DU374" s="34"/>
      <c r="DV374" s="34"/>
      <c r="DW374" s="34"/>
      <c r="DX374" s="34"/>
      <c r="DY374" s="34"/>
      <c r="DZ374" s="34"/>
      <c r="EA374" s="34"/>
      <c r="EB374" s="34"/>
      <c r="EC374" s="34"/>
      <c r="ED374" s="34"/>
      <c r="EE374" s="34"/>
      <c r="EF374" s="34"/>
      <c r="EG374" s="34"/>
      <c r="EH374" s="34"/>
      <c r="EI374" s="34"/>
      <c r="EJ374" s="34"/>
      <c r="EK374" s="34"/>
      <c r="EL374" s="34"/>
      <c r="EM374" s="34"/>
      <c r="EN374" s="34"/>
      <c r="EO374" s="34"/>
      <c r="EP374" s="34"/>
      <c r="EQ374" s="34"/>
      <c r="ER374" s="34"/>
      <c r="ES374" s="34"/>
      <c r="ET374" s="34"/>
      <c r="EU374" s="34"/>
      <c r="EV374" s="34"/>
      <c r="EW374" s="34"/>
      <c r="EX374" s="34"/>
      <c r="EY374" s="34"/>
      <c r="EZ374" s="34"/>
      <c r="FA374" s="34"/>
      <c r="FB374" s="34"/>
      <c r="FC374" s="34"/>
      <c r="FD374" s="34"/>
      <c r="FE374" s="34"/>
      <c r="FF374" s="34"/>
      <c r="FG374" s="34"/>
      <c r="FH374" s="34"/>
      <c r="FI374" s="34"/>
      <c r="FJ374" s="34"/>
      <c r="FK374" s="34"/>
      <c r="FL374" s="34"/>
      <c r="FM374" s="34"/>
      <c r="FN374" s="34"/>
      <c r="FO374" s="34"/>
      <c r="FP374" s="34"/>
      <c r="FQ374" s="34"/>
      <c r="FR374" s="34"/>
      <c r="FS374" s="34"/>
      <c r="FT374" s="34"/>
      <c r="FU374" s="34"/>
      <c r="FV374" s="34"/>
      <c r="FW374" s="34"/>
      <c r="FX374" s="34"/>
      <c r="FY374" s="34"/>
      <c r="FZ374" s="34"/>
      <c r="GA374" s="34"/>
      <c r="GB374" s="34"/>
      <c r="GC374" s="34"/>
      <c r="GD374" s="34"/>
      <c r="GE374" s="34"/>
      <c r="GF374" s="34"/>
      <c r="GG374" s="34"/>
      <c r="GH374" s="34"/>
      <c r="GI374" s="34"/>
      <c r="GJ374" s="34"/>
      <c r="GK374" s="34"/>
      <c r="GL374" s="34"/>
      <c r="GM374" s="34"/>
      <c r="GN374" s="34"/>
      <c r="GO374" s="34"/>
      <c r="GP374" s="34"/>
      <c r="GQ374" s="34"/>
      <c r="GR374" s="34"/>
      <c r="GS374" s="34"/>
      <c r="GT374" s="34"/>
      <c r="GU374" s="34"/>
      <c r="GV374" s="34"/>
      <c r="GW374" s="34"/>
      <c r="GX374" s="34"/>
      <c r="GY374" s="34"/>
      <c r="GZ374" s="34"/>
      <c r="HA374" s="34"/>
      <c r="HB374" s="34"/>
      <c r="HC374" s="34"/>
      <c r="HD374" s="34"/>
      <c r="HE374" s="34"/>
      <c r="HF374" s="34"/>
      <c r="HG374" s="34"/>
      <c r="HH374" s="34"/>
      <c r="HI374" s="34"/>
      <c r="HJ374" s="34"/>
      <c r="HK374" s="34"/>
      <c r="HL374" s="34"/>
      <c r="HM374" s="34"/>
      <c r="HN374" s="34"/>
      <c r="HO374" s="34"/>
      <c r="HP374" s="34"/>
      <c r="HQ374" s="34"/>
      <c r="HR374" s="34"/>
      <c r="HS374" s="34"/>
      <c r="HT374" s="34"/>
      <c r="HU374" s="34"/>
      <c r="HV374" s="34"/>
      <c r="HW374" s="34"/>
      <c r="HX374" s="34"/>
      <c r="HY374" s="34"/>
      <c r="HZ374" s="34"/>
      <c r="IA374" s="34"/>
      <c r="IB374" s="34"/>
      <c r="IC374" s="34"/>
      <c r="ID374" s="34"/>
      <c r="IE374" s="34"/>
      <c r="IF374" s="34"/>
      <c r="IG374" s="34"/>
      <c r="IH374" s="34"/>
      <c r="II374" s="34"/>
      <c r="IJ374" s="34"/>
      <c r="IK374" s="34"/>
      <c r="IL374" s="34"/>
      <c r="IM374" s="34"/>
      <c r="IN374" s="34"/>
      <c r="IO374" s="34"/>
      <c r="IP374" s="34"/>
      <c r="IQ374" s="34"/>
      <c r="IR374" s="34"/>
      <c r="IS374" s="34"/>
      <c r="IT374" s="34"/>
      <c r="IU374" s="34"/>
    </row>
    <row r="375" spans="1:255" s="142" customFormat="1" ht="45">
      <c r="A375" s="135">
        <v>33</v>
      </c>
      <c r="B375" s="15" t="s">
        <v>2120</v>
      </c>
      <c r="C375" s="15" t="s">
        <v>3996</v>
      </c>
      <c r="D375" s="15" t="s">
        <v>2121</v>
      </c>
      <c r="E375" s="15" t="s">
        <v>2122</v>
      </c>
      <c r="F375" s="54">
        <v>15000</v>
      </c>
      <c r="G375" s="55"/>
      <c r="H375" s="55">
        <v>15000</v>
      </c>
      <c r="I375" s="55"/>
      <c r="J375" s="55"/>
      <c r="K375" s="55"/>
      <c r="L375" s="55">
        <v>3500</v>
      </c>
      <c r="M375" s="54">
        <v>10000</v>
      </c>
      <c r="N375" s="54" t="s">
        <v>2123</v>
      </c>
      <c r="O375" s="54" t="s">
        <v>2124</v>
      </c>
      <c r="P375" s="20" t="s">
        <v>2125</v>
      </c>
      <c r="Q375" s="20" t="s">
        <v>2126</v>
      </c>
      <c r="R375" s="15" t="s">
        <v>2127</v>
      </c>
      <c r="S375" s="15">
        <v>84.6</v>
      </c>
      <c r="T375" s="15">
        <v>47.7</v>
      </c>
      <c r="U375" s="15">
        <v>36.9</v>
      </c>
      <c r="V375" s="15" t="s">
        <v>2128</v>
      </c>
      <c r="W375" s="15" t="s">
        <v>4784</v>
      </c>
      <c r="X375" s="20" t="s">
        <v>2129</v>
      </c>
      <c r="Y375" s="15" t="s">
        <v>2130</v>
      </c>
      <c r="Z375" s="15" t="s">
        <v>2131</v>
      </c>
      <c r="AA375" s="15" t="s">
        <v>2130</v>
      </c>
      <c r="AB375" s="15"/>
      <c r="AC375" s="15" t="s">
        <v>2131</v>
      </c>
      <c r="AD375" s="54" t="s">
        <v>5952</v>
      </c>
      <c r="AE375" s="15" t="s">
        <v>2096</v>
      </c>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c r="BH375" s="34"/>
      <c r="BI375" s="34"/>
      <c r="BJ375" s="34"/>
      <c r="BK375" s="34"/>
      <c r="BL375" s="34"/>
      <c r="BM375" s="34"/>
      <c r="BN375" s="34"/>
      <c r="BO375" s="34"/>
      <c r="BP375" s="34"/>
      <c r="BQ375" s="34"/>
      <c r="BR375" s="34"/>
      <c r="BS375" s="34"/>
      <c r="BT375" s="34"/>
      <c r="BU375" s="34"/>
      <c r="BV375" s="34"/>
      <c r="BW375" s="34"/>
      <c r="BX375" s="34"/>
      <c r="BY375" s="34"/>
      <c r="BZ375" s="34"/>
      <c r="CA375" s="34"/>
      <c r="CB375" s="34"/>
      <c r="CC375" s="34"/>
      <c r="CD375" s="34"/>
      <c r="CE375" s="34"/>
      <c r="CF375" s="34"/>
      <c r="CG375" s="34"/>
      <c r="CH375" s="34"/>
      <c r="CI375" s="34"/>
      <c r="CJ375" s="34"/>
      <c r="CK375" s="34"/>
      <c r="CL375" s="34"/>
      <c r="CM375" s="34"/>
      <c r="CN375" s="34"/>
      <c r="CO375" s="34"/>
      <c r="CP375" s="34"/>
      <c r="CQ375" s="34"/>
      <c r="CR375" s="34"/>
      <c r="CS375" s="34"/>
      <c r="CT375" s="34"/>
      <c r="CU375" s="34"/>
      <c r="CV375" s="34"/>
      <c r="CW375" s="34"/>
      <c r="CX375" s="34"/>
      <c r="CY375" s="34"/>
      <c r="CZ375" s="34"/>
      <c r="DA375" s="34"/>
      <c r="DB375" s="34"/>
      <c r="DC375" s="34"/>
      <c r="DD375" s="34"/>
      <c r="DE375" s="34"/>
      <c r="DF375" s="34"/>
      <c r="DG375" s="34"/>
      <c r="DH375" s="34"/>
      <c r="DI375" s="34"/>
      <c r="DJ375" s="34"/>
      <c r="DK375" s="34"/>
      <c r="DL375" s="34"/>
      <c r="DM375" s="34"/>
      <c r="DN375" s="34"/>
      <c r="DO375" s="34"/>
      <c r="DP375" s="34"/>
      <c r="DQ375" s="34"/>
      <c r="DR375" s="34"/>
      <c r="DS375" s="34"/>
      <c r="DT375" s="34"/>
      <c r="DU375" s="34"/>
      <c r="DV375" s="34"/>
      <c r="DW375" s="34"/>
      <c r="DX375" s="34"/>
      <c r="DY375" s="34"/>
      <c r="DZ375" s="34"/>
      <c r="EA375" s="34"/>
      <c r="EB375" s="34"/>
      <c r="EC375" s="34"/>
      <c r="ED375" s="34"/>
      <c r="EE375" s="34"/>
      <c r="EF375" s="34"/>
      <c r="EG375" s="34"/>
      <c r="EH375" s="34"/>
      <c r="EI375" s="34"/>
      <c r="EJ375" s="34"/>
      <c r="EK375" s="34"/>
      <c r="EL375" s="34"/>
      <c r="EM375" s="34"/>
      <c r="EN375" s="34"/>
      <c r="EO375" s="34"/>
      <c r="EP375" s="34"/>
      <c r="EQ375" s="34"/>
      <c r="ER375" s="34"/>
      <c r="ES375" s="34"/>
      <c r="ET375" s="34"/>
      <c r="EU375" s="34"/>
      <c r="EV375" s="34"/>
      <c r="EW375" s="34"/>
      <c r="EX375" s="34"/>
      <c r="EY375" s="34"/>
      <c r="EZ375" s="34"/>
      <c r="FA375" s="34"/>
      <c r="FB375" s="34"/>
      <c r="FC375" s="34"/>
      <c r="FD375" s="34"/>
      <c r="FE375" s="34"/>
      <c r="FF375" s="34"/>
      <c r="FG375" s="34"/>
      <c r="FH375" s="34"/>
      <c r="FI375" s="34"/>
      <c r="FJ375" s="34"/>
      <c r="FK375" s="34"/>
      <c r="FL375" s="34"/>
      <c r="FM375" s="34"/>
      <c r="FN375" s="34"/>
      <c r="FO375" s="34"/>
      <c r="FP375" s="34"/>
      <c r="FQ375" s="34"/>
      <c r="FR375" s="34"/>
      <c r="FS375" s="34"/>
      <c r="FT375" s="34"/>
      <c r="FU375" s="34"/>
      <c r="FV375" s="34"/>
      <c r="FW375" s="34"/>
      <c r="FX375" s="34"/>
      <c r="FY375" s="34"/>
      <c r="FZ375" s="34"/>
      <c r="GA375" s="34"/>
      <c r="GB375" s="34"/>
      <c r="GC375" s="34"/>
      <c r="GD375" s="34"/>
      <c r="GE375" s="34"/>
      <c r="GF375" s="34"/>
      <c r="GG375" s="34"/>
      <c r="GH375" s="34"/>
      <c r="GI375" s="34"/>
      <c r="GJ375" s="34"/>
      <c r="GK375" s="34"/>
      <c r="GL375" s="34"/>
      <c r="GM375" s="34"/>
      <c r="GN375" s="34"/>
      <c r="GO375" s="34"/>
      <c r="GP375" s="34"/>
      <c r="GQ375" s="34"/>
      <c r="GR375" s="34"/>
      <c r="GS375" s="34"/>
      <c r="GT375" s="34"/>
      <c r="GU375" s="34"/>
      <c r="GV375" s="34"/>
      <c r="GW375" s="34"/>
      <c r="GX375" s="34"/>
      <c r="GY375" s="34"/>
      <c r="GZ375" s="34"/>
      <c r="HA375" s="34"/>
      <c r="HB375" s="34"/>
      <c r="HC375" s="34"/>
      <c r="HD375" s="34"/>
      <c r="HE375" s="34"/>
      <c r="HF375" s="34"/>
      <c r="HG375" s="34"/>
      <c r="HH375" s="34"/>
      <c r="HI375" s="34"/>
      <c r="HJ375" s="34"/>
      <c r="HK375" s="34"/>
      <c r="HL375" s="34"/>
      <c r="HM375" s="34"/>
      <c r="HN375" s="34"/>
      <c r="HO375" s="34"/>
      <c r="HP375" s="34"/>
      <c r="HQ375" s="34"/>
      <c r="HR375" s="34"/>
      <c r="HS375" s="34"/>
      <c r="HT375" s="34"/>
      <c r="HU375" s="34"/>
      <c r="HV375" s="34"/>
      <c r="HW375" s="34"/>
      <c r="HX375" s="34"/>
      <c r="HY375" s="34"/>
      <c r="HZ375" s="34"/>
      <c r="IA375" s="34"/>
      <c r="IB375" s="34"/>
      <c r="IC375" s="34"/>
      <c r="ID375" s="34"/>
      <c r="IE375" s="34"/>
      <c r="IF375" s="34"/>
      <c r="IG375" s="34"/>
      <c r="IH375" s="34"/>
      <c r="II375" s="34"/>
      <c r="IJ375" s="34"/>
      <c r="IK375" s="34"/>
      <c r="IL375" s="34"/>
      <c r="IM375" s="34"/>
      <c r="IN375" s="34"/>
      <c r="IO375" s="34"/>
      <c r="IP375" s="34"/>
      <c r="IQ375" s="34"/>
      <c r="IR375" s="34"/>
      <c r="IS375" s="34"/>
      <c r="IT375" s="34"/>
      <c r="IU375" s="34"/>
    </row>
    <row r="376" spans="1:255" s="172" customFormat="1" ht="48">
      <c r="A376" s="135">
        <v>34</v>
      </c>
      <c r="B376" s="181" t="s">
        <v>2132</v>
      </c>
      <c r="C376" s="181" t="s">
        <v>3996</v>
      </c>
      <c r="D376" s="181" t="s">
        <v>2133</v>
      </c>
      <c r="E376" s="182" t="s">
        <v>2134</v>
      </c>
      <c r="F376" s="181">
        <v>5000</v>
      </c>
      <c r="G376" s="181"/>
      <c r="H376" s="181">
        <v>5000</v>
      </c>
      <c r="I376" s="181"/>
      <c r="J376" s="181"/>
      <c r="K376" s="181"/>
      <c r="L376" s="76"/>
      <c r="M376" s="76">
        <v>5000</v>
      </c>
      <c r="N376" s="181" t="s">
        <v>2135</v>
      </c>
      <c r="O376" s="181" t="s">
        <v>2136</v>
      </c>
      <c r="P376" s="181" t="s">
        <v>2137</v>
      </c>
      <c r="Q376" s="181" t="s">
        <v>2138</v>
      </c>
      <c r="R376" s="181" t="s">
        <v>2139</v>
      </c>
      <c r="S376" s="181">
        <v>0</v>
      </c>
      <c r="T376" s="181">
        <v>0</v>
      </c>
      <c r="U376" s="61">
        <v>0</v>
      </c>
      <c r="V376" s="61" t="s">
        <v>2140</v>
      </c>
      <c r="W376" s="15" t="s">
        <v>4784</v>
      </c>
      <c r="X376" s="20" t="s">
        <v>2141</v>
      </c>
      <c r="Y376" s="61" t="s">
        <v>2142</v>
      </c>
      <c r="Z376" s="62">
        <v>13938201123</v>
      </c>
      <c r="AA376" s="62" t="s">
        <v>2143</v>
      </c>
      <c r="AB376" s="62"/>
      <c r="AC376" s="62">
        <v>13592658171</v>
      </c>
      <c r="AD376" s="54" t="s">
        <v>5952</v>
      </c>
      <c r="AE376" s="15" t="s">
        <v>2096</v>
      </c>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42"/>
      <c r="BU376" s="142"/>
      <c r="BV376" s="142"/>
      <c r="BW376" s="142"/>
      <c r="BX376" s="142"/>
      <c r="BY376" s="142"/>
      <c r="BZ376" s="142"/>
      <c r="CA376" s="142"/>
      <c r="CB376" s="142"/>
      <c r="CC376" s="142"/>
      <c r="CD376" s="142"/>
      <c r="CE376" s="142"/>
      <c r="CF376" s="142"/>
      <c r="CG376" s="142"/>
      <c r="CH376" s="142"/>
      <c r="CI376" s="142"/>
      <c r="CJ376" s="142"/>
      <c r="CK376" s="142"/>
      <c r="CL376" s="142"/>
      <c r="CM376" s="142"/>
      <c r="CN376" s="142"/>
      <c r="CO376" s="142"/>
      <c r="CP376" s="142"/>
      <c r="CQ376" s="142"/>
      <c r="CR376" s="142"/>
      <c r="CS376" s="142"/>
      <c r="CT376" s="142"/>
      <c r="CU376" s="142"/>
      <c r="CV376" s="142"/>
      <c r="CW376" s="142"/>
      <c r="CX376" s="142"/>
      <c r="CY376" s="142"/>
      <c r="CZ376" s="142"/>
      <c r="DA376" s="142"/>
      <c r="DB376" s="142"/>
      <c r="DC376" s="142"/>
      <c r="DD376" s="142"/>
      <c r="DE376" s="142"/>
      <c r="DF376" s="142"/>
      <c r="DG376" s="142"/>
      <c r="DH376" s="142"/>
      <c r="DI376" s="142"/>
      <c r="DJ376" s="142"/>
      <c r="DK376" s="142"/>
      <c r="DL376" s="142"/>
      <c r="DM376" s="142"/>
      <c r="DN376" s="142"/>
      <c r="DO376" s="142"/>
      <c r="DP376" s="142"/>
      <c r="DQ376" s="142"/>
      <c r="DR376" s="142"/>
      <c r="DS376" s="142"/>
      <c r="DT376" s="142"/>
      <c r="DU376" s="142"/>
      <c r="DV376" s="142"/>
      <c r="DW376" s="142"/>
      <c r="DX376" s="142"/>
      <c r="DY376" s="142"/>
      <c r="DZ376" s="142"/>
      <c r="EA376" s="142"/>
      <c r="EB376" s="142"/>
      <c r="EC376" s="142"/>
      <c r="ED376" s="142"/>
      <c r="EE376" s="142"/>
      <c r="EF376" s="142"/>
      <c r="EG376" s="142"/>
      <c r="EH376" s="142"/>
      <c r="EI376" s="142"/>
      <c r="EJ376" s="142"/>
      <c r="EK376" s="142"/>
      <c r="EL376" s="142"/>
      <c r="EM376" s="142"/>
      <c r="EN376" s="142"/>
      <c r="EO376" s="142"/>
      <c r="EP376" s="142"/>
      <c r="EQ376" s="142"/>
      <c r="ER376" s="142"/>
      <c r="ES376" s="142"/>
      <c r="ET376" s="142"/>
      <c r="EU376" s="142"/>
      <c r="EV376" s="142"/>
      <c r="EW376" s="142"/>
      <c r="EX376" s="142"/>
      <c r="EY376" s="142"/>
      <c r="EZ376" s="142"/>
      <c r="FA376" s="142"/>
      <c r="FB376" s="142"/>
      <c r="FC376" s="142"/>
      <c r="FD376" s="142"/>
      <c r="FE376" s="142"/>
      <c r="FF376" s="142"/>
      <c r="FG376" s="142"/>
      <c r="FH376" s="142"/>
      <c r="FI376" s="142"/>
      <c r="FJ376" s="142"/>
      <c r="FK376" s="142"/>
      <c r="FL376" s="142"/>
      <c r="FM376" s="142"/>
      <c r="FN376" s="142"/>
      <c r="FO376" s="142"/>
      <c r="FP376" s="142"/>
      <c r="FQ376" s="142"/>
      <c r="FR376" s="142"/>
      <c r="FS376" s="142"/>
      <c r="FT376" s="142"/>
      <c r="FU376" s="142"/>
      <c r="FV376" s="142"/>
      <c r="FW376" s="142"/>
      <c r="FX376" s="142"/>
      <c r="FY376" s="142"/>
      <c r="FZ376" s="142"/>
      <c r="GA376" s="142"/>
      <c r="GB376" s="142"/>
      <c r="GC376" s="142"/>
      <c r="GD376" s="142"/>
      <c r="GE376" s="142"/>
      <c r="GF376" s="142"/>
      <c r="GG376" s="142"/>
      <c r="GH376" s="142"/>
      <c r="GI376" s="142"/>
      <c r="GJ376" s="142"/>
      <c r="GK376" s="142"/>
      <c r="GL376" s="142"/>
      <c r="GM376" s="142"/>
      <c r="GN376" s="142"/>
      <c r="GO376" s="142"/>
      <c r="GP376" s="142"/>
      <c r="GQ376" s="142"/>
      <c r="GR376" s="142"/>
      <c r="GS376" s="142"/>
      <c r="GT376" s="142"/>
      <c r="GU376" s="142"/>
      <c r="GV376" s="142"/>
      <c r="GW376" s="142"/>
      <c r="GX376" s="142"/>
      <c r="GY376" s="142"/>
      <c r="GZ376" s="142"/>
      <c r="HA376" s="142"/>
      <c r="HB376" s="142"/>
      <c r="HC376" s="142"/>
      <c r="HD376" s="142"/>
      <c r="HE376" s="142"/>
      <c r="HF376" s="142"/>
      <c r="HG376" s="142"/>
      <c r="HH376" s="142"/>
      <c r="HI376" s="142"/>
      <c r="HJ376" s="142"/>
      <c r="HK376" s="142"/>
      <c r="HL376" s="142"/>
      <c r="HM376" s="142"/>
      <c r="HN376" s="142"/>
      <c r="HO376" s="142"/>
      <c r="HP376" s="142"/>
      <c r="HQ376" s="142"/>
      <c r="HR376" s="142"/>
      <c r="HS376" s="142"/>
      <c r="HT376" s="142"/>
      <c r="HU376" s="142"/>
      <c r="HV376" s="142"/>
      <c r="HW376" s="142"/>
      <c r="HX376" s="142"/>
      <c r="HY376" s="142"/>
      <c r="HZ376" s="142"/>
      <c r="IA376" s="142"/>
      <c r="IB376" s="142"/>
      <c r="IC376" s="142"/>
      <c r="ID376" s="142"/>
      <c r="IE376" s="142"/>
      <c r="IF376" s="142"/>
      <c r="IG376" s="142"/>
      <c r="IH376" s="142"/>
      <c r="II376" s="142"/>
      <c r="IJ376" s="142"/>
      <c r="IK376" s="142"/>
      <c r="IL376" s="142"/>
      <c r="IM376" s="142"/>
      <c r="IN376" s="142"/>
      <c r="IO376" s="142"/>
      <c r="IP376" s="142"/>
      <c r="IQ376" s="142"/>
      <c r="IR376" s="142"/>
      <c r="IS376" s="142"/>
      <c r="IT376" s="142"/>
      <c r="IU376" s="142"/>
    </row>
    <row r="377" spans="1:255" s="184" customFormat="1" ht="48">
      <c r="A377" s="136">
        <v>35</v>
      </c>
      <c r="B377" s="181" t="s">
        <v>2144</v>
      </c>
      <c r="C377" s="181" t="s">
        <v>3996</v>
      </c>
      <c r="D377" s="181" t="s">
        <v>2145</v>
      </c>
      <c r="E377" s="182" t="s">
        <v>3997</v>
      </c>
      <c r="F377" s="181">
        <v>12000</v>
      </c>
      <c r="G377" s="181"/>
      <c r="H377" s="182">
        <v>12000</v>
      </c>
      <c r="I377" s="182"/>
      <c r="J377" s="182"/>
      <c r="K377" s="181"/>
      <c r="L377" s="76"/>
      <c r="M377" s="76">
        <v>5000</v>
      </c>
      <c r="N377" s="181" t="s">
        <v>2146</v>
      </c>
      <c r="O377" s="181" t="s">
        <v>2147</v>
      </c>
      <c r="P377" s="181" t="s">
        <v>2137</v>
      </c>
      <c r="Q377" s="181" t="s">
        <v>2138</v>
      </c>
      <c r="R377" s="181" t="s">
        <v>2139</v>
      </c>
      <c r="S377" s="183">
        <v>0</v>
      </c>
      <c r="T377" s="183">
        <v>0</v>
      </c>
      <c r="U377" s="61">
        <v>0</v>
      </c>
      <c r="V377" s="61" t="s">
        <v>2148</v>
      </c>
      <c r="W377" s="15" t="s">
        <v>4784</v>
      </c>
      <c r="X377" s="20" t="s">
        <v>2141</v>
      </c>
      <c r="Y377" s="61" t="s">
        <v>2149</v>
      </c>
      <c r="Z377" s="62">
        <v>13803811668</v>
      </c>
      <c r="AA377" s="62" t="s">
        <v>2143</v>
      </c>
      <c r="AB377" s="62"/>
      <c r="AC377" s="62">
        <v>13592658172</v>
      </c>
      <c r="AD377" s="54" t="s">
        <v>5952</v>
      </c>
      <c r="AE377" s="15" t="s">
        <v>2096</v>
      </c>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c r="BO377" s="142"/>
      <c r="BP377" s="142"/>
      <c r="BQ377" s="142"/>
      <c r="BR377" s="142"/>
      <c r="BS377" s="142"/>
      <c r="BT377" s="142"/>
      <c r="BU377" s="142"/>
      <c r="BV377" s="142"/>
      <c r="BW377" s="142"/>
      <c r="BX377" s="142"/>
      <c r="BY377" s="142"/>
      <c r="BZ377" s="142"/>
      <c r="CA377" s="142"/>
      <c r="CB377" s="142"/>
      <c r="CC377" s="142"/>
      <c r="CD377" s="142"/>
      <c r="CE377" s="142"/>
      <c r="CF377" s="142"/>
      <c r="CG377" s="142"/>
      <c r="CH377" s="142"/>
      <c r="CI377" s="142"/>
      <c r="CJ377" s="142"/>
      <c r="CK377" s="142"/>
      <c r="CL377" s="142"/>
      <c r="CM377" s="142"/>
      <c r="CN377" s="142"/>
      <c r="CO377" s="142"/>
      <c r="CP377" s="142"/>
      <c r="CQ377" s="142"/>
      <c r="CR377" s="142"/>
      <c r="CS377" s="142"/>
      <c r="CT377" s="142"/>
      <c r="CU377" s="142"/>
      <c r="CV377" s="142"/>
      <c r="CW377" s="142"/>
      <c r="CX377" s="142"/>
      <c r="CY377" s="142"/>
      <c r="CZ377" s="142"/>
      <c r="DA377" s="142"/>
      <c r="DB377" s="142"/>
      <c r="DC377" s="142"/>
      <c r="DD377" s="142"/>
      <c r="DE377" s="142"/>
      <c r="DF377" s="142"/>
      <c r="DG377" s="142"/>
      <c r="DH377" s="142"/>
      <c r="DI377" s="142"/>
      <c r="DJ377" s="142"/>
      <c r="DK377" s="142"/>
      <c r="DL377" s="142"/>
      <c r="DM377" s="142"/>
      <c r="DN377" s="142"/>
      <c r="DO377" s="142"/>
      <c r="DP377" s="142"/>
      <c r="DQ377" s="142"/>
      <c r="DR377" s="142"/>
      <c r="DS377" s="142"/>
      <c r="DT377" s="142"/>
      <c r="DU377" s="142"/>
      <c r="DV377" s="142"/>
      <c r="DW377" s="142"/>
      <c r="DX377" s="142"/>
      <c r="DY377" s="142"/>
      <c r="DZ377" s="142"/>
      <c r="EA377" s="142"/>
      <c r="EB377" s="142"/>
      <c r="EC377" s="142"/>
      <c r="ED377" s="142"/>
      <c r="EE377" s="142"/>
      <c r="EF377" s="142"/>
      <c r="EG377" s="142"/>
      <c r="EH377" s="142"/>
      <c r="EI377" s="142"/>
      <c r="EJ377" s="142"/>
      <c r="EK377" s="142"/>
      <c r="EL377" s="142"/>
      <c r="EM377" s="142"/>
      <c r="EN377" s="142"/>
      <c r="EO377" s="142"/>
      <c r="EP377" s="142"/>
      <c r="EQ377" s="142"/>
      <c r="ER377" s="142"/>
      <c r="ES377" s="142"/>
      <c r="ET377" s="142"/>
      <c r="EU377" s="142"/>
      <c r="EV377" s="142"/>
      <c r="EW377" s="142"/>
      <c r="EX377" s="142"/>
      <c r="EY377" s="142"/>
      <c r="EZ377" s="142"/>
      <c r="FA377" s="142"/>
      <c r="FB377" s="142"/>
      <c r="FC377" s="142"/>
      <c r="FD377" s="142"/>
      <c r="FE377" s="142"/>
      <c r="FF377" s="142"/>
      <c r="FG377" s="142"/>
      <c r="FH377" s="142"/>
      <c r="FI377" s="142"/>
      <c r="FJ377" s="142"/>
      <c r="FK377" s="142"/>
      <c r="FL377" s="142"/>
      <c r="FM377" s="142"/>
      <c r="FN377" s="142"/>
      <c r="FO377" s="142"/>
      <c r="FP377" s="142"/>
      <c r="FQ377" s="142"/>
      <c r="FR377" s="142"/>
      <c r="FS377" s="142"/>
      <c r="FT377" s="142"/>
      <c r="FU377" s="142"/>
      <c r="FV377" s="142"/>
      <c r="FW377" s="142"/>
      <c r="FX377" s="142"/>
      <c r="FY377" s="142"/>
      <c r="FZ377" s="142"/>
      <c r="GA377" s="142"/>
      <c r="GB377" s="142"/>
      <c r="GC377" s="142"/>
      <c r="GD377" s="142"/>
      <c r="GE377" s="142"/>
      <c r="GF377" s="142"/>
      <c r="GG377" s="142"/>
      <c r="GH377" s="142"/>
      <c r="GI377" s="142"/>
      <c r="GJ377" s="142"/>
      <c r="GK377" s="142"/>
      <c r="GL377" s="142"/>
      <c r="GM377" s="142"/>
      <c r="GN377" s="142"/>
      <c r="GO377" s="142"/>
      <c r="GP377" s="142"/>
      <c r="GQ377" s="142"/>
      <c r="GR377" s="142"/>
      <c r="GS377" s="142"/>
      <c r="GT377" s="142"/>
      <c r="GU377" s="142"/>
      <c r="GV377" s="142"/>
      <c r="GW377" s="142"/>
      <c r="GX377" s="142"/>
      <c r="GY377" s="142"/>
      <c r="GZ377" s="142"/>
      <c r="HA377" s="142"/>
      <c r="HB377" s="142"/>
      <c r="HC377" s="142"/>
      <c r="HD377" s="142"/>
      <c r="HE377" s="142"/>
      <c r="HF377" s="142"/>
      <c r="HG377" s="142"/>
      <c r="HH377" s="142"/>
      <c r="HI377" s="142"/>
      <c r="HJ377" s="142"/>
      <c r="HK377" s="142"/>
      <c r="HL377" s="142"/>
      <c r="HM377" s="142"/>
      <c r="HN377" s="142"/>
      <c r="HO377" s="142"/>
      <c r="HP377" s="142"/>
      <c r="HQ377" s="142"/>
      <c r="HR377" s="142"/>
      <c r="HS377" s="142"/>
      <c r="HT377" s="142"/>
      <c r="HU377" s="142"/>
      <c r="HV377" s="142"/>
      <c r="HW377" s="142"/>
      <c r="HX377" s="142"/>
      <c r="HY377" s="142"/>
      <c r="HZ377" s="142"/>
      <c r="IA377" s="142"/>
      <c r="IB377" s="142"/>
      <c r="IC377" s="142"/>
      <c r="ID377" s="142"/>
      <c r="IE377" s="142"/>
      <c r="IF377" s="142"/>
      <c r="IG377" s="142"/>
      <c r="IH377" s="142"/>
      <c r="II377" s="142"/>
      <c r="IJ377" s="142"/>
      <c r="IK377" s="142"/>
      <c r="IL377" s="142"/>
      <c r="IM377" s="142"/>
      <c r="IN377" s="142"/>
      <c r="IO377" s="142"/>
      <c r="IP377" s="142"/>
      <c r="IQ377" s="142"/>
      <c r="IR377" s="142"/>
      <c r="IS377" s="142"/>
      <c r="IT377" s="142"/>
      <c r="IU377" s="142"/>
    </row>
    <row r="378" spans="1:255" s="184" customFormat="1" ht="72">
      <c r="A378" s="135">
        <v>36</v>
      </c>
      <c r="B378" s="181" t="s">
        <v>2150</v>
      </c>
      <c r="C378" s="181" t="s">
        <v>3996</v>
      </c>
      <c r="D378" s="181" t="s">
        <v>2151</v>
      </c>
      <c r="E378" s="182" t="s">
        <v>3997</v>
      </c>
      <c r="F378" s="181">
        <v>52000</v>
      </c>
      <c r="G378" s="181"/>
      <c r="H378" s="182">
        <v>20000</v>
      </c>
      <c r="I378" s="182">
        <v>32000</v>
      </c>
      <c r="J378" s="182"/>
      <c r="K378" s="181"/>
      <c r="L378" s="61"/>
      <c r="M378" s="61">
        <v>20000</v>
      </c>
      <c r="N378" s="181" t="s">
        <v>2152</v>
      </c>
      <c r="O378" s="181" t="s">
        <v>2153</v>
      </c>
      <c r="P378" s="181" t="s">
        <v>2137</v>
      </c>
      <c r="Q378" s="181" t="s">
        <v>2154</v>
      </c>
      <c r="R378" s="181" t="s">
        <v>2155</v>
      </c>
      <c r="S378" s="181">
        <v>100</v>
      </c>
      <c r="T378" s="181">
        <v>45</v>
      </c>
      <c r="U378" s="181">
        <v>0</v>
      </c>
      <c r="V378" s="61" t="s">
        <v>2156</v>
      </c>
      <c r="W378" s="15" t="s">
        <v>4784</v>
      </c>
      <c r="X378" s="20" t="s">
        <v>2141</v>
      </c>
      <c r="Y378" s="62" t="s">
        <v>2157</v>
      </c>
      <c r="Z378" s="399">
        <v>15544112233</v>
      </c>
      <c r="AA378" s="62" t="s">
        <v>2143</v>
      </c>
      <c r="AB378" s="62"/>
      <c r="AC378" s="62">
        <v>13592658174</v>
      </c>
      <c r="AD378" s="54" t="s">
        <v>5952</v>
      </c>
      <c r="AE378" s="15" t="s">
        <v>2096</v>
      </c>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c r="BO378" s="142"/>
      <c r="BP378" s="142"/>
      <c r="BQ378" s="142"/>
      <c r="BR378" s="142"/>
      <c r="BS378" s="142"/>
      <c r="BT378" s="142"/>
      <c r="BU378" s="142"/>
      <c r="BV378" s="142"/>
      <c r="BW378" s="142"/>
      <c r="BX378" s="142"/>
      <c r="BY378" s="142"/>
      <c r="BZ378" s="142"/>
      <c r="CA378" s="142"/>
      <c r="CB378" s="142"/>
      <c r="CC378" s="142"/>
      <c r="CD378" s="142"/>
      <c r="CE378" s="142"/>
      <c r="CF378" s="142"/>
      <c r="CG378" s="142"/>
      <c r="CH378" s="142"/>
      <c r="CI378" s="142"/>
      <c r="CJ378" s="142"/>
      <c r="CK378" s="142"/>
      <c r="CL378" s="142"/>
      <c r="CM378" s="142"/>
      <c r="CN378" s="142"/>
      <c r="CO378" s="142"/>
      <c r="CP378" s="142"/>
      <c r="CQ378" s="142"/>
      <c r="CR378" s="142"/>
      <c r="CS378" s="142"/>
      <c r="CT378" s="142"/>
      <c r="CU378" s="142"/>
      <c r="CV378" s="142"/>
      <c r="CW378" s="142"/>
      <c r="CX378" s="142"/>
      <c r="CY378" s="142"/>
      <c r="CZ378" s="142"/>
      <c r="DA378" s="142"/>
      <c r="DB378" s="142"/>
      <c r="DC378" s="142"/>
      <c r="DD378" s="142"/>
      <c r="DE378" s="142"/>
      <c r="DF378" s="142"/>
      <c r="DG378" s="142"/>
      <c r="DH378" s="142"/>
      <c r="DI378" s="142"/>
      <c r="DJ378" s="142"/>
      <c r="DK378" s="142"/>
      <c r="DL378" s="142"/>
      <c r="DM378" s="142"/>
      <c r="DN378" s="142"/>
      <c r="DO378" s="142"/>
      <c r="DP378" s="142"/>
      <c r="DQ378" s="142"/>
      <c r="DR378" s="142"/>
      <c r="DS378" s="142"/>
      <c r="DT378" s="142"/>
      <c r="DU378" s="142"/>
      <c r="DV378" s="142"/>
      <c r="DW378" s="142"/>
      <c r="DX378" s="142"/>
      <c r="DY378" s="142"/>
      <c r="DZ378" s="142"/>
      <c r="EA378" s="142"/>
      <c r="EB378" s="142"/>
      <c r="EC378" s="142"/>
      <c r="ED378" s="142"/>
      <c r="EE378" s="142"/>
      <c r="EF378" s="142"/>
      <c r="EG378" s="142"/>
      <c r="EH378" s="142"/>
      <c r="EI378" s="142"/>
      <c r="EJ378" s="142"/>
      <c r="EK378" s="142"/>
      <c r="EL378" s="142"/>
      <c r="EM378" s="142"/>
      <c r="EN378" s="142"/>
      <c r="EO378" s="142"/>
      <c r="EP378" s="142"/>
      <c r="EQ378" s="142"/>
      <c r="ER378" s="142"/>
      <c r="ES378" s="142"/>
      <c r="ET378" s="142"/>
      <c r="EU378" s="142"/>
      <c r="EV378" s="142"/>
      <c r="EW378" s="142"/>
      <c r="EX378" s="142"/>
      <c r="EY378" s="142"/>
      <c r="EZ378" s="142"/>
      <c r="FA378" s="142"/>
      <c r="FB378" s="142"/>
      <c r="FC378" s="142"/>
      <c r="FD378" s="142"/>
      <c r="FE378" s="142"/>
      <c r="FF378" s="142"/>
      <c r="FG378" s="142"/>
      <c r="FH378" s="142"/>
      <c r="FI378" s="142"/>
      <c r="FJ378" s="142"/>
      <c r="FK378" s="142"/>
      <c r="FL378" s="142"/>
      <c r="FM378" s="142"/>
      <c r="FN378" s="142"/>
      <c r="FO378" s="142"/>
      <c r="FP378" s="142"/>
      <c r="FQ378" s="142"/>
      <c r="FR378" s="142"/>
      <c r="FS378" s="142"/>
      <c r="FT378" s="142"/>
      <c r="FU378" s="142"/>
      <c r="FV378" s="142"/>
      <c r="FW378" s="142"/>
      <c r="FX378" s="142"/>
      <c r="FY378" s="142"/>
      <c r="FZ378" s="142"/>
      <c r="GA378" s="142"/>
      <c r="GB378" s="142"/>
      <c r="GC378" s="142"/>
      <c r="GD378" s="142"/>
      <c r="GE378" s="142"/>
      <c r="GF378" s="142"/>
      <c r="GG378" s="142"/>
      <c r="GH378" s="142"/>
      <c r="GI378" s="142"/>
      <c r="GJ378" s="142"/>
      <c r="GK378" s="142"/>
      <c r="GL378" s="142"/>
      <c r="GM378" s="142"/>
      <c r="GN378" s="142"/>
      <c r="GO378" s="142"/>
      <c r="GP378" s="142"/>
      <c r="GQ378" s="142"/>
      <c r="GR378" s="142"/>
      <c r="GS378" s="142"/>
      <c r="GT378" s="142"/>
      <c r="GU378" s="142"/>
      <c r="GV378" s="142"/>
      <c r="GW378" s="142"/>
      <c r="GX378" s="142"/>
      <c r="GY378" s="142"/>
      <c r="GZ378" s="142"/>
      <c r="HA378" s="142"/>
      <c r="HB378" s="142"/>
      <c r="HC378" s="142"/>
      <c r="HD378" s="142"/>
      <c r="HE378" s="142"/>
      <c r="HF378" s="142"/>
      <c r="HG378" s="142"/>
      <c r="HH378" s="142"/>
      <c r="HI378" s="142"/>
      <c r="HJ378" s="142"/>
      <c r="HK378" s="142"/>
      <c r="HL378" s="142"/>
      <c r="HM378" s="142"/>
      <c r="HN378" s="142"/>
      <c r="HO378" s="142"/>
      <c r="HP378" s="142"/>
      <c r="HQ378" s="142"/>
      <c r="HR378" s="142"/>
      <c r="HS378" s="142"/>
      <c r="HT378" s="142"/>
      <c r="HU378" s="142"/>
      <c r="HV378" s="142"/>
      <c r="HW378" s="142"/>
      <c r="HX378" s="142"/>
      <c r="HY378" s="142"/>
      <c r="HZ378" s="142"/>
      <c r="IA378" s="142"/>
      <c r="IB378" s="142"/>
      <c r="IC378" s="142"/>
      <c r="ID378" s="142"/>
      <c r="IE378" s="142"/>
      <c r="IF378" s="142"/>
      <c r="IG378" s="142"/>
      <c r="IH378" s="142"/>
      <c r="II378" s="142"/>
      <c r="IJ378" s="142"/>
      <c r="IK378" s="142"/>
      <c r="IL378" s="142"/>
      <c r="IM378" s="142"/>
      <c r="IN378" s="142"/>
      <c r="IO378" s="142"/>
      <c r="IP378" s="142"/>
      <c r="IQ378" s="142"/>
      <c r="IR378" s="142"/>
      <c r="IS378" s="142"/>
      <c r="IT378" s="142"/>
      <c r="IU378" s="142"/>
    </row>
    <row r="379" spans="1:255" s="186" customFormat="1" ht="36">
      <c r="A379" s="135">
        <v>37</v>
      </c>
      <c r="B379" s="20" t="s">
        <v>2158</v>
      </c>
      <c r="C379" s="20" t="s">
        <v>3996</v>
      </c>
      <c r="D379" s="20" t="s">
        <v>2159</v>
      </c>
      <c r="E379" s="20" t="s">
        <v>3997</v>
      </c>
      <c r="F379" s="143">
        <v>18000</v>
      </c>
      <c r="G379" s="178"/>
      <c r="H379" s="185">
        <v>18000</v>
      </c>
      <c r="I379" s="178"/>
      <c r="J379" s="178"/>
      <c r="K379" s="178"/>
      <c r="L379" s="178"/>
      <c r="M379" s="143">
        <v>12000</v>
      </c>
      <c r="N379" s="143" t="s">
        <v>2160</v>
      </c>
      <c r="O379" s="143" t="s">
        <v>2161</v>
      </c>
      <c r="P379" s="20" t="s">
        <v>4320</v>
      </c>
      <c r="Q379" s="20" t="s">
        <v>2162</v>
      </c>
      <c r="R379" s="400" t="s">
        <v>2163</v>
      </c>
      <c r="S379" s="20">
        <v>80</v>
      </c>
      <c r="T379" s="20"/>
      <c r="U379" s="20">
        <v>80</v>
      </c>
      <c r="V379" s="20" t="s">
        <v>2164</v>
      </c>
      <c r="W379" s="20" t="s">
        <v>4784</v>
      </c>
      <c r="X379" s="20" t="s">
        <v>2165</v>
      </c>
      <c r="Y379" s="138" t="s">
        <v>2166</v>
      </c>
      <c r="Z379" s="138">
        <v>15903609888</v>
      </c>
      <c r="AA379" s="138" t="s">
        <v>2167</v>
      </c>
      <c r="AB379" s="138"/>
      <c r="AC379" s="138">
        <v>15537150967</v>
      </c>
      <c r="AD379" s="54" t="s">
        <v>5952</v>
      </c>
      <c r="AE379" s="15" t="s">
        <v>2096</v>
      </c>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c r="HN379" s="32"/>
      <c r="HO379" s="32"/>
      <c r="HP379" s="32"/>
      <c r="HQ379" s="32"/>
      <c r="HR379" s="32"/>
      <c r="HS379" s="32"/>
      <c r="HT379" s="32"/>
      <c r="HU379" s="32"/>
      <c r="HV379" s="32"/>
      <c r="HW379" s="32"/>
      <c r="HX379" s="32"/>
      <c r="HY379" s="32"/>
      <c r="HZ379" s="32"/>
      <c r="IA379" s="32"/>
      <c r="IB379" s="32"/>
      <c r="IC379" s="32"/>
      <c r="ID379" s="32"/>
      <c r="IE379" s="32"/>
      <c r="IF379" s="32"/>
      <c r="IG379" s="32"/>
      <c r="IH379" s="32"/>
      <c r="II379" s="32"/>
      <c r="IJ379" s="32"/>
      <c r="IK379" s="32"/>
      <c r="IL379" s="32"/>
      <c r="IM379" s="32"/>
      <c r="IN379" s="32"/>
      <c r="IO379" s="32"/>
      <c r="IP379" s="32"/>
      <c r="IQ379" s="32"/>
      <c r="IR379" s="32"/>
      <c r="IS379" s="32"/>
      <c r="IT379" s="32"/>
      <c r="IU379" s="32"/>
    </row>
    <row r="380" spans="1:255" s="186" customFormat="1" ht="33.75">
      <c r="A380" s="136">
        <v>38</v>
      </c>
      <c r="B380" s="187" t="s">
        <v>2168</v>
      </c>
      <c r="C380" s="188" t="s">
        <v>3996</v>
      </c>
      <c r="D380" s="189" t="s">
        <v>2169</v>
      </c>
      <c r="E380" s="189" t="s">
        <v>6016</v>
      </c>
      <c r="F380" s="190">
        <v>25000</v>
      </c>
      <c r="G380" s="190">
        <v>0</v>
      </c>
      <c r="H380" s="191">
        <v>25000</v>
      </c>
      <c r="I380" s="190">
        <v>0</v>
      </c>
      <c r="J380" s="190"/>
      <c r="K380" s="190"/>
      <c r="L380" s="190">
        <v>0</v>
      </c>
      <c r="M380" s="190">
        <v>20000</v>
      </c>
      <c r="N380" s="199" t="s">
        <v>5990</v>
      </c>
      <c r="O380" s="190" t="s">
        <v>2170</v>
      </c>
      <c r="P380" s="189" t="s">
        <v>2171</v>
      </c>
      <c r="Q380" s="189" t="s">
        <v>2172</v>
      </c>
      <c r="R380" s="189" t="s">
        <v>2173</v>
      </c>
      <c r="S380" s="189">
        <v>98</v>
      </c>
      <c r="T380" s="189"/>
      <c r="U380" s="189">
        <v>98</v>
      </c>
      <c r="V380" s="189" t="s">
        <v>2174</v>
      </c>
      <c r="W380" s="15" t="s">
        <v>4784</v>
      </c>
      <c r="X380" s="189" t="s">
        <v>2175</v>
      </c>
      <c r="Y380" s="192" t="s">
        <v>2176</v>
      </c>
      <c r="Z380" s="192">
        <v>13503840653</v>
      </c>
      <c r="AA380" s="192" t="s">
        <v>2177</v>
      </c>
      <c r="AB380" s="192"/>
      <c r="AC380" s="192">
        <v>18137379298</v>
      </c>
      <c r="AD380" s="54" t="s">
        <v>5952</v>
      </c>
      <c r="AE380" s="15" t="s">
        <v>2096</v>
      </c>
      <c r="AG380" s="172"/>
      <c r="AH380" s="172"/>
      <c r="AI380" s="172"/>
      <c r="AJ380" s="172"/>
      <c r="AK380" s="172"/>
      <c r="AL380" s="172"/>
      <c r="AM380" s="172"/>
      <c r="AN380" s="172"/>
      <c r="AO380" s="172"/>
      <c r="AP380" s="172"/>
      <c r="AQ380" s="172"/>
      <c r="AR380" s="172"/>
      <c r="AS380" s="172"/>
      <c r="AT380" s="172"/>
      <c r="AU380" s="172"/>
      <c r="AV380" s="172"/>
      <c r="AW380" s="172"/>
      <c r="AX380" s="172"/>
      <c r="AY380" s="172"/>
      <c r="AZ380" s="172"/>
      <c r="BA380" s="172"/>
      <c r="BB380" s="172"/>
      <c r="BC380" s="172"/>
      <c r="BD380" s="172"/>
      <c r="BE380" s="172"/>
      <c r="BF380" s="172"/>
      <c r="BG380" s="172"/>
      <c r="BH380" s="172"/>
      <c r="BI380" s="172"/>
      <c r="BJ380" s="172"/>
      <c r="BK380" s="172"/>
      <c r="BL380" s="172"/>
      <c r="BM380" s="172"/>
      <c r="BN380" s="172"/>
      <c r="BO380" s="172"/>
      <c r="BP380" s="172"/>
      <c r="BQ380" s="172"/>
      <c r="BR380" s="172"/>
      <c r="BS380" s="172"/>
      <c r="BT380" s="172"/>
      <c r="BU380" s="172"/>
      <c r="BV380" s="172"/>
      <c r="BW380" s="172"/>
      <c r="BX380" s="172"/>
      <c r="BY380" s="172"/>
      <c r="BZ380" s="172"/>
      <c r="CA380" s="172"/>
      <c r="CB380" s="172"/>
      <c r="CC380" s="172"/>
      <c r="CD380" s="172"/>
      <c r="CE380" s="172"/>
      <c r="CF380" s="172"/>
      <c r="CG380" s="172"/>
      <c r="CH380" s="172"/>
      <c r="CI380" s="172"/>
      <c r="CJ380" s="172"/>
      <c r="CK380" s="172"/>
      <c r="CL380" s="172"/>
      <c r="CM380" s="172"/>
      <c r="CN380" s="172"/>
      <c r="CO380" s="172"/>
      <c r="CP380" s="172"/>
      <c r="CQ380" s="172"/>
      <c r="CR380" s="172"/>
      <c r="CS380" s="172"/>
      <c r="CT380" s="172"/>
      <c r="CU380" s="172"/>
      <c r="CV380" s="172"/>
      <c r="CW380" s="172"/>
      <c r="CX380" s="172"/>
      <c r="CY380" s="172"/>
      <c r="CZ380" s="172"/>
      <c r="DA380" s="172"/>
      <c r="DB380" s="172"/>
      <c r="DC380" s="172"/>
      <c r="DD380" s="172"/>
      <c r="DE380" s="172"/>
      <c r="DF380" s="172"/>
      <c r="DG380" s="172"/>
      <c r="DH380" s="172"/>
      <c r="DI380" s="172"/>
      <c r="DJ380" s="172"/>
      <c r="DK380" s="172"/>
      <c r="DL380" s="172"/>
      <c r="DM380" s="172"/>
      <c r="DN380" s="172"/>
      <c r="DO380" s="172"/>
      <c r="DP380" s="172"/>
      <c r="DQ380" s="172"/>
      <c r="DR380" s="172"/>
      <c r="DS380" s="172"/>
      <c r="DT380" s="172"/>
      <c r="DU380" s="172"/>
      <c r="DV380" s="172"/>
      <c r="DW380" s="172"/>
      <c r="DX380" s="172"/>
      <c r="DY380" s="172"/>
      <c r="DZ380" s="172"/>
      <c r="EA380" s="172"/>
      <c r="EB380" s="172"/>
      <c r="EC380" s="172"/>
      <c r="ED380" s="172"/>
      <c r="EE380" s="172"/>
      <c r="EF380" s="172"/>
      <c r="EG380" s="172"/>
      <c r="EH380" s="172"/>
      <c r="EI380" s="172"/>
      <c r="EJ380" s="172"/>
      <c r="EK380" s="172"/>
      <c r="EL380" s="172"/>
      <c r="EM380" s="172"/>
      <c r="EN380" s="172"/>
      <c r="EO380" s="172"/>
      <c r="EP380" s="172"/>
      <c r="EQ380" s="172"/>
      <c r="ER380" s="172"/>
      <c r="ES380" s="172"/>
      <c r="ET380" s="172"/>
      <c r="EU380" s="172"/>
      <c r="EV380" s="172"/>
      <c r="EW380" s="172"/>
      <c r="EX380" s="172"/>
      <c r="EY380" s="172"/>
      <c r="EZ380" s="172"/>
      <c r="FA380" s="172"/>
      <c r="FB380" s="172"/>
      <c r="FC380" s="172"/>
      <c r="FD380" s="172"/>
      <c r="FE380" s="172"/>
      <c r="FF380" s="172"/>
      <c r="FG380" s="172"/>
      <c r="FH380" s="172"/>
      <c r="FI380" s="172"/>
      <c r="FJ380" s="172"/>
      <c r="FK380" s="172"/>
      <c r="FL380" s="172"/>
      <c r="FM380" s="172"/>
      <c r="FN380" s="172"/>
      <c r="FO380" s="172"/>
      <c r="FP380" s="172"/>
      <c r="FQ380" s="172"/>
      <c r="FR380" s="172"/>
      <c r="FS380" s="172"/>
      <c r="FT380" s="172"/>
      <c r="FU380" s="172"/>
      <c r="FV380" s="172"/>
      <c r="FW380" s="172"/>
      <c r="FX380" s="172"/>
      <c r="FY380" s="172"/>
      <c r="FZ380" s="172"/>
      <c r="GA380" s="172"/>
      <c r="GB380" s="172"/>
      <c r="GC380" s="172"/>
      <c r="GD380" s="172"/>
      <c r="GE380" s="172"/>
      <c r="GF380" s="172"/>
      <c r="GG380" s="172"/>
      <c r="GH380" s="172"/>
      <c r="GI380" s="172"/>
      <c r="GJ380" s="172"/>
      <c r="GK380" s="172"/>
      <c r="GL380" s="172"/>
      <c r="GM380" s="172"/>
      <c r="GN380" s="172"/>
      <c r="GO380" s="172"/>
      <c r="GP380" s="172"/>
      <c r="GQ380" s="172"/>
      <c r="GR380" s="172"/>
      <c r="GS380" s="172"/>
      <c r="GT380" s="172"/>
      <c r="GU380" s="172"/>
      <c r="GV380" s="172"/>
      <c r="GW380" s="172"/>
      <c r="GX380" s="172"/>
      <c r="GY380" s="172"/>
      <c r="GZ380" s="172"/>
      <c r="HA380" s="172"/>
      <c r="HB380" s="172"/>
      <c r="HC380" s="172"/>
      <c r="HD380" s="172"/>
      <c r="HE380" s="172"/>
      <c r="HF380" s="172"/>
      <c r="HG380" s="172"/>
      <c r="HH380" s="172"/>
      <c r="HI380" s="172"/>
      <c r="HJ380" s="172"/>
      <c r="HK380" s="172"/>
      <c r="HL380" s="172"/>
      <c r="HM380" s="172"/>
      <c r="HN380" s="172"/>
      <c r="HO380" s="172"/>
      <c r="HP380" s="172"/>
      <c r="HQ380" s="172"/>
      <c r="HR380" s="172"/>
      <c r="HS380" s="172"/>
      <c r="HT380" s="172"/>
      <c r="HU380" s="172"/>
      <c r="HV380" s="172"/>
      <c r="HW380" s="172"/>
      <c r="HX380" s="172"/>
      <c r="HY380" s="172"/>
      <c r="HZ380" s="172"/>
      <c r="IA380" s="172"/>
      <c r="IB380" s="172"/>
      <c r="IC380" s="172"/>
      <c r="ID380" s="172"/>
      <c r="IE380" s="172"/>
      <c r="IF380" s="172"/>
      <c r="IG380" s="172"/>
      <c r="IH380" s="172"/>
      <c r="II380" s="172"/>
      <c r="IJ380" s="172"/>
      <c r="IK380" s="172"/>
      <c r="IL380" s="172"/>
      <c r="IM380" s="172"/>
      <c r="IN380" s="172"/>
      <c r="IO380" s="172"/>
      <c r="IP380" s="172"/>
      <c r="IQ380" s="172"/>
      <c r="IR380" s="172"/>
      <c r="IS380" s="172"/>
      <c r="IT380" s="172"/>
      <c r="IU380" s="172"/>
    </row>
    <row r="381" spans="1:255" s="157" customFormat="1" ht="45">
      <c r="A381" s="135">
        <v>39</v>
      </c>
      <c r="B381" s="187" t="s">
        <v>2178</v>
      </c>
      <c r="C381" s="188" t="s">
        <v>3996</v>
      </c>
      <c r="D381" s="189" t="s">
        <v>2179</v>
      </c>
      <c r="E381" s="189" t="s">
        <v>3236</v>
      </c>
      <c r="F381" s="190">
        <v>16000</v>
      </c>
      <c r="G381" s="190"/>
      <c r="H381" s="191">
        <v>16000</v>
      </c>
      <c r="I381" s="190"/>
      <c r="J381" s="190"/>
      <c r="K381" s="190"/>
      <c r="L381" s="190">
        <v>0</v>
      </c>
      <c r="M381" s="190">
        <v>13000</v>
      </c>
      <c r="N381" s="199" t="s">
        <v>2180</v>
      </c>
      <c r="O381" s="190" t="s">
        <v>2170</v>
      </c>
      <c r="P381" s="189" t="s">
        <v>2171</v>
      </c>
      <c r="Q381" s="189" t="s">
        <v>2172</v>
      </c>
      <c r="R381" s="189" t="s">
        <v>2181</v>
      </c>
      <c r="S381" s="189">
        <v>50</v>
      </c>
      <c r="T381" s="189"/>
      <c r="U381" s="189">
        <v>50</v>
      </c>
      <c r="V381" s="189" t="s">
        <v>2182</v>
      </c>
      <c r="W381" s="15" t="s">
        <v>4784</v>
      </c>
      <c r="X381" s="189" t="s">
        <v>2175</v>
      </c>
      <c r="Y381" s="192" t="s">
        <v>2183</v>
      </c>
      <c r="Z381" s="192">
        <v>13903868567</v>
      </c>
      <c r="AA381" s="192" t="s">
        <v>2184</v>
      </c>
      <c r="AB381" s="192"/>
      <c r="AC381" s="192">
        <v>13503840222</v>
      </c>
      <c r="AD381" s="54" t="s">
        <v>5952</v>
      </c>
      <c r="AE381" s="15" t="s">
        <v>2096</v>
      </c>
      <c r="AG381" s="172"/>
      <c r="AH381" s="172"/>
      <c r="AI381" s="172"/>
      <c r="AJ381" s="172"/>
      <c r="AK381" s="172"/>
      <c r="AL381" s="172"/>
      <c r="AM381" s="172"/>
      <c r="AN381" s="172"/>
      <c r="AO381" s="172"/>
      <c r="AP381" s="172"/>
      <c r="AQ381" s="172"/>
      <c r="AR381" s="172"/>
      <c r="AS381" s="172"/>
      <c r="AT381" s="172"/>
      <c r="AU381" s="172"/>
      <c r="AV381" s="172"/>
      <c r="AW381" s="172"/>
      <c r="AX381" s="172"/>
      <c r="AY381" s="172"/>
      <c r="AZ381" s="172"/>
      <c r="BA381" s="172"/>
      <c r="BB381" s="172"/>
      <c r="BC381" s="172"/>
      <c r="BD381" s="172"/>
      <c r="BE381" s="172"/>
      <c r="BF381" s="172"/>
      <c r="BG381" s="172"/>
      <c r="BH381" s="172"/>
      <c r="BI381" s="172"/>
      <c r="BJ381" s="172"/>
      <c r="BK381" s="172"/>
      <c r="BL381" s="172"/>
      <c r="BM381" s="172"/>
      <c r="BN381" s="172"/>
      <c r="BO381" s="172"/>
      <c r="BP381" s="172"/>
      <c r="BQ381" s="172"/>
      <c r="BR381" s="172"/>
      <c r="BS381" s="172"/>
      <c r="BT381" s="172"/>
      <c r="BU381" s="172"/>
      <c r="BV381" s="172"/>
      <c r="BW381" s="172"/>
      <c r="BX381" s="172"/>
      <c r="BY381" s="172"/>
      <c r="BZ381" s="172"/>
      <c r="CA381" s="172"/>
      <c r="CB381" s="172"/>
      <c r="CC381" s="172"/>
      <c r="CD381" s="172"/>
      <c r="CE381" s="172"/>
      <c r="CF381" s="172"/>
      <c r="CG381" s="172"/>
      <c r="CH381" s="172"/>
      <c r="CI381" s="172"/>
      <c r="CJ381" s="172"/>
      <c r="CK381" s="172"/>
      <c r="CL381" s="172"/>
      <c r="CM381" s="172"/>
      <c r="CN381" s="172"/>
      <c r="CO381" s="172"/>
      <c r="CP381" s="172"/>
      <c r="CQ381" s="172"/>
      <c r="CR381" s="172"/>
      <c r="CS381" s="172"/>
      <c r="CT381" s="172"/>
      <c r="CU381" s="172"/>
      <c r="CV381" s="172"/>
      <c r="CW381" s="172"/>
      <c r="CX381" s="172"/>
      <c r="CY381" s="172"/>
      <c r="CZ381" s="172"/>
      <c r="DA381" s="172"/>
      <c r="DB381" s="172"/>
      <c r="DC381" s="172"/>
      <c r="DD381" s="172"/>
      <c r="DE381" s="172"/>
      <c r="DF381" s="172"/>
      <c r="DG381" s="172"/>
      <c r="DH381" s="172"/>
      <c r="DI381" s="172"/>
      <c r="DJ381" s="172"/>
      <c r="DK381" s="172"/>
      <c r="DL381" s="172"/>
      <c r="DM381" s="172"/>
      <c r="DN381" s="172"/>
      <c r="DO381" s="172"/>
      <c r="DP381" s="172"/>
      <c r="DQ381" s="172"/>
      <c r="DR381" s="172"/>
      <c r="DS381" s="172"/>
      <c r="DT381" s="172"/>
      <c r="DU381" s="172"/>
      <c r="DV381" s="172"/>
      <c r="DW381" s="172"/>
      <c r="DX381" s="172"/>
      <c r="DY381" s="172"/>
      <c r="DZ381" s="172"/>
      <c r="EA381" s="172"/>
      <c r="EB381" s="172"/>
      <c r="EC381" s="172"/>
      <c r="ED381" s="172"/>
      <c r="EE381" s="172"/>
      <c r="EF381" s="172"/>
      <c r="EG381" s="172"/>
      <c r="EH381" s="172"/>
      <c r="EI381" s="172"/>
      <c r="EJ381" s="172"/>
      <c r="EK381" s="172"/>
      <c r="EL381" s="172"/>
      <c r="EM381" s="172"/>
      <c r="EN381" s="172"/>
      <c r="EO381" s="172"/>
      <c r="EP381" s="172"/>
      <c r="EQ381" s="172"/>
      <c r="ER381" s="172"/>
      <c r="ES381" s="172"/>
      <c r="ET381" s="172"/>
      <c r="EU381" s="172"/>
      <c r="EV381" s="172"/>
      <c r="EW381" s="172"/>
      <c r="EX381" s="172"/>
      <c r="EY381" s="172"/>
      <c r="EZ381" s="172"/>
      <c r="FA381" s="172"/>
      <c r="FB381" s="172"/>
      <c r="FC381" s="172"/>
      <c r="FD381" s="172"/>
      <c r="FE381" s="172"/>
      <c r="FF381" s="172"/>
      <c r="FG381" s="172"/>
      <c r="FH381" s="172"/>
      <c r="FI381" s="172"/>
      <c r="FJ381" s="172"/>
      <c r="FK381" s="172"/>
      <c r="FL381" s="172"/>
      <c r="FM381" s="172"/>
      <c r="FN381" s="172"/>
      <c r="FO381" s="172"/>
      <c r="FP381" s="172"/>
      <c r="FQ381" s="172"/>
      <c r="FR381" s="172"/>
      <c r="FS381" s="172"/>
      <c r="FT381" s="172"/>
      <c r="FU381" s="172"/>
      <c r="FV381" s="172"/>
      <c r="FW381" s="172"/>
      <c r="FX381" s="172"/>
      <c r="FY381" s="172"/>
      <c r="FZ381" s="172"/>
      <c r="GA381" s="172"/>
      <c r="GB381" s="172"/>
      <c r="GC381" s="172"/>
      <c r="GD381" s="172"/>
      <c r="GE381" s="172"/>
      <c r="GF381" s="172"/>
      <c r="GG381" s="172"/>
      <c r="GH381" s="172"/>
      <c r="GI381" s="172"/>
      <c r="GJ381" s="172"/>
      <c r="GK381" s="172"/>
      <c r="GL381" s="172"/>
      <c r="GM381" s="172"/>
      <c r="GN381" s="172"/>
      <c r="GO381" s="172"/>
      <c r="GP381" s="172"/>
      <c r="GQ381" s="172"/>
      <c r="GR381" s="172"/>
      <c r="GS381" s="172"/>
      <c r="GT381" s="172"/>
      <c r="GU381" s="172"/>
      <c r="GV381" s="172"/>
      <c r="GW381" s="172"/>
      <c r="GX381" s="172"/>
      <c r="GY381" s="172"/>
      <c r="GZ381" s="172"/>
      <c r="HA381" s="172"/>
      <c r="HB381" s="172"/>
      <c r="HC381" s="172"/>
      <c r="HD381" s="172"/>
      <c r="HE381" s="172"/>
      <c r="HF381" s="172"/>
      <c r="HG381" s="172"/>
      <c r="HH381" s="172"/>
      <c r="HI381" s="172"/>
      <c r="HJ381" s="172"/>
      <c r="HK381" s="172"/>
      <c r="HL381" s="172"/>
      <c r="HM381" s="172"/>
      <c r="HN381" s="172"/>
      <c r="HO381" s="172"/>
      <c r="HP381" s="172"/>
      <c r="HQ381" s="172"/>
      <c r="HR381" s="172"/>
      <c r="HS381" s="172"/>
      <c r="HT381" s="172"/>
      <c r="HU381" s="172"/>
      <c r="HV381" s="172"/>
      <c r="HW381" s="172"/>
      <c r="HX381" s="172"/>
      <c r="HY381" s="172"/>
      <c r="HZ381" s="172"/>
      <c r="IA381" s="172"/>
      <c r="IB381" s="172"/>
      <c r="IC381" s="172"/>
      <c r="ID381" s="172"/>
      <c r="IE381" s="172"/>
      <c r="IF381" s="172"/>
      <c r="IG381" s="172"/>
      <c r="IH381" s="172"/>
      <c r="II381" s="172"/>
      <c r="IJ381" s="172"/>
      <c r="IK381" s="172"/>
      <c r="IL381" s="172"/>
      <c r="IM381" s="172"/>
      <c r="IN381" s="172"/>
      <c r="IO381" s="172"/>
      <c r="IP381" s="172"/>
      <c r="IQ381" s="172"/>
      <c r="IR381" s="172"/>
      <c r="IS381" s="172"/>
      <c r="IT381" s="172"/>
      <c r="IU381" s="172"/>
    </row>
    <row r="382" spans="1:255" s="32" customFormat="1" ht="63" customHeight="1">
      <c r="A382" s="135">
        <v>40</v>
      </c>
      <c r="B382" s="15" t="s">
        <v>2185</v>
      </c>
      <c r="C382" s="15" t="s">
        <v>3996</v>
      </c>
      <c r="D382" s="15" t="s">
        <v>2186</v>
      </c>
      <c r="E382" s="15" t="s">
        <v>2803</v>
      </c>
      <c r="F382" s="54">
        <v>60000</v>
      </c>
      <c r="G382" s="55"/>
      <c r="H382" s="55">
        <v>40000</v>
      </c>
      <c r="I382" s="55"/>
      <c r="J382" s="55"/>
      <c r="K382" s="55">
        <v>20000</v>
      </c>
      <c r="L382" s="55">
        <v>10000</v>
      </c>
      <c r="M382" s="54">
        <v>22000</v>
      </c>
      <c r="N382" s="208" t="s">
        <v>2187</v>
      </c>
      <c r="O382" s="54" t="s">
        <v>2188</v>
      </c>
      <c r="P382" s="15" t="s">
        <v>4296</v>
      </c>
      <c r="Q382" s="15" t="s">
        <v>7139</v>
      </c>
      <c r="R382" s="15" t="s">
        <v>2189</v>
      </c>
      <c r="S382" s="15">
        <v>197</v>
      </c>
      <c r="T382" s="15">
        <v>0</v>
      </c>
      <c r="U382" s="15">
        <v>197</v>
      </c>
      <c r="V382" s="15" t="s">
        <v>2190</v>
      </c>
      <c r="W382" s="15" t="s">
        <v>4784</v>
      </c>
      <c r="X382" s="179" t="s">
        <v>2191</v>
      </c>
      <c r="Y382" s="15" t="s">
        <v>2192</v>
      </c>
      <c r="Z382" s="139">
        <v>13007500016</v>
      </c>
      <c r="AA382" s="139" t="s">
        <v>2193</v>
      </c>
      <c r="AB382" s="139">
        <v>60289980</v>
      </c>
      <c r="AC382" s="139">
        <v>15515503778</v>
      </c>
      <c r="AD382" s="54" t="s">
        <v>5952</v>
      </c>
      <c r="AE382" s="20" t="s">
        <v>2194</v>
      </c>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c r="BN382" s="34"/>
      <c r="BO382" s="34"/>
      <c r="BP382" s="34"/>
      <c r="BQ382" s="34"/>
      <c r="BR382" s="34"/>
      <c r="BS382" s="34"/>
      <c r="BT382" s="34"/>
      <c r="BU382" s="34"/>
      <c r="BV382" s="34"/>
      <c r="BW382" s="34"/>
      <c r="BX382" s="34"/>
      <c r="BY382" s="34"/>
      <c r="BZ382" s="34"/>
      <c r="CA382" s="34"/>
      <c r="CB382" s="34"/>
      <c r="CC382" s="34"/>
      <c r="CD382" s="34"/>
      <c r="CE382" s="34"/>
      <c r="CF382" s="34"/>
      <c r="CG382" s="34"/>
      <c r="CH382" s="34"/>
      <c r="CI382" s="34"/>
      <c r="CJ382" s="34"/>
      <c r="CK382" s="34"/>
      <c r="CL382" s="34"/>
      <c r="CM382" s="34"/>
      <c r="CN382" s="34"/>
      <c r="CO382" s="34"/>
      <c r="CP382" s="34"/>
      <c r="CQ382" s="34"/>
      <c r="CR382" s="34"/>
      <c r="CS382" s="34"/>
      <c r="CT382" s="34"/>
      <c r="CU382" s="34"/>
      <c r="CV382" s="34"/>
      <c r="CW382" s="34"/>
      <c r="CX382" s="34"/>
      <c r="CY382" s="34"/>
      <c r="CZ382" s="34"/>
      <c r="DA382" s="34"/>
      <c r="DB382" s="34"/>
      <c r="DC382" s="34"/>
      <c r="DD382" s="34"/>
      <c r="DE382" s="34"/>
      <c r="DF382" s="34"/>
      <c r="DG382" s="34"/>
      <c r="DH382" s="34"/>
      <c r="DI382" s="34"/>
      <c r="DJ382" s="34"/>
      <c r="DK382" s="34"/>
      <c r="DL382" s="34"/>
      <c r="DM382" s="34"/>
      <c r="DN382" s="34"/>
      <c r="DO382" s="34"/>
      <c r="DP382" s="34"/>
      <c r="DQ382" s="34"/>
      <c r="DR382" s="34"/>
      <c r="DS382" s="34"/>
      <c r="DT382" s="34"/>
      <c r="DU382" s="34"/>
      <c r="DV382" s="34"/>
      <c r="DW382" s="34"/>
      <c r="DX382" s="34"/>
      <c r="DY382" s="34"/>
      <c r="DZ382" s="34"/>
      <c r="EA382" s="34"/>
      <c r="EB382" s="34"/>
      <c r="EC382" s="34"/>
      <c r="ED382" s="34"/>
      <c r="EE382" s="34"/>
      <c r="EF382" s="34"/>
      <c r="EG382" s="34"/>
      <c r="EH382" s="34"/>
      <c r="EI382" s="34"/>
      <c r="EJ382" s="34"/>
      <c r="EK382" s="34"/>
      <c r="EL382" s="34"/>
      <c r="EM382" s="34"/>
      <c r="EN382" s="34"/>
      <c r="EO382" s="34"/>
      <c r="EP382" s="34"/>
      <c r="EQ382" s="34"/>
      <c r="ER382" s="34"/>
      <c r="ES382" s="34"/>
      <c r="ET382" s="34"/>
      <c r="EU382" s="34"/>
      <c r="EV382" s="34"/>
      <c r="EW382" s="34"/>
      <c r="EX382" s="34"/>
      <c r="EY382" s="34"/>
      <c r="EZ382" s="34"/>
      <c r="FA382" s="34"/>
      <c r="FB382" s="34"/>
      <c r="FC382" s="34"/>
      <c r="FD382" s="34"/>
      <c r="FE382" s="34"/>
      <c r="FF382" s="34"/>
      <c r="FG382" s="34"/>
      <c r="FH382" s="34"/>
      <c r="FI382" s="34"/>
      <c r="FJ382" s="34"/>
      <c r="FK382" s="34"/>
      <c r="FL382" s="34"/>
      <c r="FM382" s="34"/>
      <c r="FN382" s="34"/>
      <c r="FO382" s="34"/>
      <c r="FP382" s="34"/>
      <c r="FQ382" s="34"/>
      <c r="FR382" s="34"/>
      <c r="FS382" s="34"/>
      <c r="FT382" s="34"/>
      <c r="FU382" s="34"/>
      <c r="FV382" s="34"/>
      <c r="FW382" s="34"/>
      <c r="FX382" s="34"/>
      <c r="FY382" s="34"/>
      <c r="FZ382" s="34"/>
      <c r="GA382" s="34"/>
      <c r="GB382" s="34"/>
      <c r="GC382" s="34"/>
      <c r="GD382" s="34"/>
      <c r="GE382" s="34"/>
      <c r="GF382" s="34"/>
      <c r="GG382" s="34"/>
      <c r="GH382" s="34"/>
      <c r="GI382" s="34"/>
      <c r="GJ382" s="34"/>
      <c r="GK382" s="34"/>
      <c r="GL382" s="34"/>
      <c r="GM382" s="34"/>
      <c r="GN382" s="34"/>
      <c r="GO382" s="34"/>
      <c r="GP382" s="34"/>
      <c r="GQ382" s="34"/>
      <c r="GR382" s="34"/>
      <c r="GS382" s="34"/>
      <c r="GT382" s="34"/>
      <c r="GU382" s="34"/>
      <c r="GV382" s="34"/>
      <c r="GW382" s="34"/>
      <c r="GX382" s="34"/>
      <c r="GY382" s="34"/>
      <c r="GZ382" s="34"/>
      <c r="HA382" s="34"/>
      <c r="HB382" s="34"/>
      <c r="HC382" s="34"/>
      <c r="HD382" s="34"/>
      <c r="HE382" s="34"/>
      <c r="HF382" s="34"/>
      <c r="HG382" s="34"/>
      <c r="HH382" s="34"/>
      <c r="HI382" s="34"/>
      <c r="HJ382" s="34"/>
      <c r="HK382" s="34"/>
      <c r="HL382" s="34"/>
      <c r="HM382" s="34"/>
      <c r="HN382" s="34"/>
      <c r="HO382" s="34"/>
      <c r="HP382" s="34"/>
      <c r="HQ382" s="34"/>
      <c r="HR382" s="34"/>
      <c r="HS382" s="34"/>
      <c r="HT382" s="34"/>
      <c r="HU382" s="34"/>
      <c r="HV382" s="34"/>
      <c r="HW382" s="34"/>
      <c r="HX382" s="34"/>
      <c r="HY382" s="34"/>
      <c r="HZ382" s="34"/>
      <c r="IA382" s="34"/>
      <c r="IB382" s="34"/>
      <c r="IC382" s="34"/>
      <c r="ID382" s="34"/>
      <c r="IE382" s="34"/>
      <c r="IF382" s="34"/>
      <c r="IG382" s="34"/>
      <c r="IH382" s="34"/>
      <c r="II382" s="34"/>
      <c r="IJ382" s="34"/>
      <c r="IK382" s="34"/>
      <c r="IL382" s="34"/>
      <c r="IM382" s="34"/>
      <c r="IN382" s="34"/>
      <c r="IO382" s="34"/>
      <c r="IP382" s="34"/>
      <c r="IQ382" s="34"/>
      <c r="IR382" s="34"/>
      <c r="IS382" s="34"/>
      <c r="IT382" s="34"/>
      <c r="IU382" s="34"/>
    </row>
    <row r="383" spans="1:255" s="32" customFormat="1" ht="101.25">
      <c r="A383" s="136">
        <v>41</v>
      </c>
      <c r="B383" s="179" t="s">
        <v>2195</v>
      </c>
      <c r="C383" s="179" t="s">
        <v>3996</v>
      </c>
      <c r="D383" s="179" t="s">
        <v>2196</v>
      </c>
      <c r="E383" s="179" t="s">
        <v>2197</v>
      </c>
      <c r="F383" s="193">
        <v>40000</v>
      </c>
      <c r="G383" s="55"/>
      <c r="H383" s="194">
        <v>40000</v>
      </c>
      <c r="I383" s="55"/>
      <c r="J383" s="55"/>
      <c r="K383" s="55"/>
      <c r="L383" s="55">
        <v>30000</v>
      </c>
      <c r="M383" s="193">
        <v>10000</v>
      </c>
      <c r="N383" s="193" t="s">
        <v>4225</v>
      </c>
      <c r="O383" s="193" t="s">
        <v>2198</v>
      </c>
      <c r="P383" s="179" t="s">
        <v>2199</v>
      </c>
      <c r="Q383" s="179" t="s">
        <v>2200</v>
      </c>
      <c r="R383" s="179" t="s">
        <v>2201</v>
      </c>
      <c r="S383" s="179">
        <v>47.435</v>
      </c>
      <c r="T383" s="15"/>
      <c r="U383" s="179">
        <v>47.435</v>
      </c>
      <c r="V383" s="179" t="s">
        <v>2202</v>
      </c>
      <c r="W383" s="15" t="s">
        <v>4784</v>
      </c>
      <c r="X383" s="179" t="s">
        <v>2191</v>
      </c>
      <c r="Y383" s="15" t="s">
        <v>2203</v>
      </c>
      <c r="Z383" s="139">
        <v>13949020058</v>
      </c>
      <c r="AA383" s="139" t="s">
        <v>2204</v>
      </c>
      <c r="AB383" s="139"/>
      <c r="AC383" s="139">
        <v>18837121836</v>
      </c>
      <c r="AD383" s="54" t="s">
        <v>5952</v>
      </c>
      <c r="AE383" s="20" t="s">
        <v>2194</v>
      </c>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34"/>
      <c r="BI383" s="34"/>
      <c r="BJ383" s="34"/>
      <c r="BK383" s="34"/>
      <c r="BL383" s="34"/>
      <c r="BM383" s="34"/>
      <c r="BN383" s="34"/>
      <c r="BO383" s="34"/>
      <c r="BP383" s="34"/>
      <c r="BQ383" s="34"/>
      <c r="BR383" s="34"/>
      <c r="BS383" s="34"/>
      <c r="BT383" s="34"/>
      <c r="BU383" s="34"/>
      <c r="BV383" s="34"/>
      <c r="BW383" s="34"/>
      <c r="BX383" s="34"/>
      <c r="BY383" s="34"/>
      <c r="BZ383" s="34"/>
      <c r="CA383" s="34"/>
      <c r="CB383" s="34"/>
      <c r="CC383" s="34"/>
      <c r="CD383" s="34"/>
      <c r="CE383" s="34"/>
      <c r="CF383" s="34"/>
      <c r="CG383" s="34"/>
      <c r="CH383" s="34"/>
      <c r="CI383" s="34"/>
      <c r="CJ383" s="34"/>
      <c r="CK383" s="34"/>
      <c r="CL383" s="34"/>
      <c r="CM383" s="34"/>
      <c r="CN383" s="34"/>
      <c r="CO383" s="34"/>
      <c r="CP383" s="34"/>
      <c r="CQ383" s="34"/>
      <c r="CR383" s="34"/>
      <c r="CS383" s="34"/>
      <c r="CT383" s="34"/>
      <c r="CU383" s="34"/>
      <c r="CV383" s="34"/>
      <c r="CW383" s="34"/>
      <c r="CX383" s="34"/>
      <c r="CY383" s="34"/>
      <c r="CZ383" s="34"/>
      <c r="DA383" s="34"/>
      <c r="DB383" s="34"/>
      <c r="DC383" s="34"/>
      <c r="DD383" s="34"/>
      <c r="DE383" s="34"/>
      <c r="DF383" s="34"/>
      <c r="DG383" s="34"/>
      <c r="DH383" s="34"/>
      <c r="DI383" s="34"/>
      <c r="DJ383" s="34"/>
      <c r="DK383" s="34"/>
      <c r="DL383" s="34"/>
      <c r="DM383" s="34"/>
      <c r="DN383" s="34"/>
      <c r="DO383" s="34"/>
      <c r="DP383" s="34"/>
      <c r="DQ383" s="34"/>
      <c r="DR383" s="34"/>
      <c r="DS383" s="34"/>
      <c r="DT383" s="34"/>
      <c r="DU383" s="34"/>
      <c r="DV383" s="34"/>
      <c r="DW383" s="34"/>
      <c r="DX383" s="34"/>
      <c r="DY383" s="34"/>
      <c r="DZ383" s="34"/>
      <c r="EA383" s="34"/>
      <c r="EB383" s="34"/>
      <c r="EC383" s="34"/>
      <c r="ED383" s="34"/>
      <c r="EE383" s="34"/>
      <c r="EF383" s="34"/>
      <c r="EG383" s="34"/>
      <c r="EH383" s="34"/>
      <c r="EI383" s="34"/>
      <c r="EJ383" s="34"/>
      <c r="EK383" s="34"/>
      <c r="EL383" s="34"/>
      <c r="EM383" s="34"/>
      <c r="EN383" s="34"/>
      <c r="EO383" s="34"/>
      <c r="EP383" s="34"/>
      <c r="EQ383" s="34"/>
      <c r="ER383" s="34"/>
      <c r="ES383" s="34"/>
      <c r="ET383" s="34"/>
      <c r="EU383" s="34"/>
      <c r="EV383" s="34"/>
      <c r="EW383" s="34"/>
      <c r="EX383" s="34"/>
      <c r="EY383" s="34"/>
      <c r="EZ383" s="34"/>
      <c r="FA383" s="34"/>
      <c r="FB383" s="34"/>
      <c r="FC383" s="34"/>
      <c r="FD383" s="34"/>
      <c r="FE383" s="34"/>
      <c r="FF383" s="34"/>
      <c r="FG383" s="34"/>
      <c r="FH383" s="34"/>
      <c r="FI383" s="34"/>
      <c r="FJ383" s="34"/>
      <c r="FK383" s="34"/>
      <c r="FL383" s="34"/>
      <c r="FM383" s="34"/>
      <c r="FN383" s="34"/>
      <c r="FO383" s="34"/>
      <c r="FP383" s="34"/>
      <c r="FQ383" s="34"/>
      <c r="FR383" s="34"/>
      <c r="FS383" s="34"/>
      <c r="FT383" s="34"/>
      <c r="FU383" s="34"/>
      <c r="FV383" s="34"/>
      <c r="FW383" s="34"/>
      <c r="FX383" s="34"/>
      <c r="FY383" s="34"/>
      <c r="FZ383" s="34"/>
      <c r="GA383" s="34"/>
      <c r="GB383" s="34"/>
      <c r="GC383" s="34"/>
      <c r="GD383" s="34"/>
      <c r="GE383" s="34"/>
      <c r="GF383" s="34"/>
      <c r="GG383" s="34"/>
      <c r="GH383" s="34"/>
      <c r="GI383" s="34"/>
      <c r="GJ383" s="34"/>
      <c r="GK383" s="34"/>
      <c r="GL383" s="34"/>
      <c r="GM383" s="34"/>
      <c r="GN383" s="34"/>
      <c r="GO383" s="34"/>
      <c r="GP383" s="34"/>
      <c r="GQ383" s="34"/>
      <c r="GR383" s="34"/>
      <c r="GS383" s="34"/>
      <c r="GT383" s="34"/>
      <c r="GU383" s="34"/>
      <c r="GV383" s="34"/>
      <c r="GW383" s="34"/>
      <c r="GX383" s="34"/>
      <c r="GY383" s="34"/>
      <c r="GZ383" s="34"/>
      <c r="HA383" s="34"/>
      <c r="HB383" s="34"/>
      <c r="HC383" s="34"/>
      <c r="HD383" s="34"/>
      <c r="HE383" s="34"/>
      <c r="HF383" s="34"/>
      <c r="HG383" s="34"/>
      <c r="HH383" s="34"/>
      <c r="HI383" s="34"/>
      <c r="HJ383" s="34"/>
      <c r="HK383" s="34"/>
      <c r="HL383" s="34"/>
      <c r="HM383" s="34"/>
      <c r="HN383" s="34"/>
      <c r="HO383" s="34"/>
      <c r="HP383" s="34"/>
      <c r="HQ383" s="34"/>
      <c r="HR383" s="34"/>
      <c r="HS383" s="34"/>
      <c r="HT383" s="34"/>
      <c r="HU383" s="34"/>
      <c r="HV383" s="34"/>
      <c r="HW383" s="34"/>
      <c r="HX383" s="34"/>
      <c r="HY383" s="34"/>
      <c r="HZ383" s="34"/>
      <c r="IA383" s="34"/>
      <c r="IB383" s="34"/>
      <c r="IC383" s="34"/>
      <c r="ID383" s="34"/>
      <c r="IE383" s="34"/>
      <c r="IF383" s="34"/>
      <c r="IG383" s="34"/>
      <c r="IH383" s="34"/>
      <c r="II383" s="34"/>
      <c r="IJ383" s="34"/>
      <c r="IK383" s="34"/>
      <c r="IL383" s="34"/>
      <c r="IM383" s="34"/>
      <c r="IN383" s="34"/>
      <c r="IO383" s="34"/>
      <c r="IP383" s="34"/>
      <c r="IQ383" s="34"/>
      <c r="IR383" s="34"/>
      <c r="IS383" s="34"/>
      <c r="IT383" s="34"/>
      <c r="IU383" s="34"/>
    </row>
    <row r="384" spans="1:31" s="32" customFormat="1" ht="36">
      <c r="A384" s="135">
        <v>42</v>
      </c>
      <c r="B384" s="20" t="s">
        <v>2205</v>
      </c>
      <c r="C384" s="20" t="s">
        <v>3996</v>
      </c>
      <c r="D384" s="20" t="s">
        <v>2206</v>
      </c>
      <c r="E384" s="20" t="s">
        <v>2207</v>
      </c>
      <c r="F384" s="143">
        <v>10000</v>
      </c>
      <c r="G384" s="178">
        <v>0</v>
      </c>
      <c r="H384" s="178">
        <v>10000</v>
      </c>
      <c r="I384" s="178">
        <v>0</v>
      </c>
      <c r="J384" s="178">
        <v>0</v>
      </c>
      <c r="K384" s="178">
        <v>0</v>
      </c>
      <c r="L384" s="178"/>
      <c r="M384" s="143">
        <v>6000</v>
      </c>
      <c r="N384" s="143" t="s">
        <v>4225</v>
      </c>
      <c r="O384" s="143" t="s">
        <v>2208</v>
      </c>
      <c r="P384" s="181" t="s">
        <v>2137</v>
      </c>
      <c r="Q384" s="181" t="s">
        <v>2138</v>
      </c>
      <c r="R384" s="20" t="s">
        <v>2209</v>
      </c>
      <c r="S384" s="20">
        <v>35</v>
      </c>
      <c r="T384" s="20">
        <v>0</v>
      </c>
      <c r="U384" s="20">
        <v>35</v>
      </c>
      <c r="V384" s="20" t="s">
        <v>2210</v>
      </c>
      <c r="W384" s="15" t="s">
        <v>4784</v>
      </c>
      <c r="X384" s="20" t="s">
        <v>2211</v>
      </c>
      <c r="Y384" s="20" t="s">
        <v>2212</v>
      </c>
      <c r="Z384" s="138">
        <v>18939269207</v>
      </c>
      <c r="AA384" s="138" t="s">
        <v>2212</v>
      </c>
      <c r="AB384" s="138"/>
      <c r="AC384" s="138">
        <v>18939269207</v>
      </c>
      <c r="AD384" s="54" t="s">
        <v>5952</v>
      </c>
      <c r="AE384" s="20" t="s">
        <v>2194</v>
      </c>
    </row>
    <row r="385" spans="1:255" s="158" customFormat="1" ht="36">
      <c r="A385" s="135">
        <v>43</v>
      </c>
      <c r="B385" s="20" t="s">
        <v>2213</v>
      </c>
      <c r="C385" s="20" t="s">
        <v>3996</v>
      </c>
      <c r="D385" s="20" t="s">
        <v>2214</v>
      </c>
      <c r="E385" s="20" t="s">
        <v>2215</v>
      </c>
      <c r="F385" s="143">
        <v>12000</v>
      </c>
      <c r="G385" s="178">
        <v>0</v>
      </c>
      <c r="H385" s="178">
        <v>12000</v>
      </c>
      <c r="I385" s="178">
        <v>0</v>
      </c>
      <c r="J385" s="178">
        <v>0</v>
      </c>
      <c r="K385" s="178">
        <v>0</v>
      </c>
      <c r="L385" s="178"/>
      <c r="M385" s="143">
        <v>12000</v>
      </c>
      <c r="N385" s="143" t="s">
        <v>4225</v>
      </c>
      <c r="O385" s="20" t="s">
        <v>2216</v>
      </c>
      <c r="P385" s="400" t="s">
        <v>2137</v>
      </c>
      <c r="Q385" s="400" t="s">
        <v>2138</v>
      </c>
      <c r="R385" s="20" t="s">
        <v>2209</v>
      </c>
      <c r="S385" s="20">
        <v>25</v>
      </c>
      <c r="T385" s="20">
        <v>0</v>
      </c>
      <c r="U385" s="20">
        <v>25</v>
      </c>
      <c r="V385" s="20" t="s">
        <v>2217</v>
      </c>
      <c r="W385" s="20" t="s">
        <v>4784</v>
      </c>
      <c r="X385" s="20" t="s">
        <v>2211</v>
      </c>
      <c r="Y385" s="20" t="s">
        <v>2218</v>
      </c>
      <c r="Z385" s="138">
        <v>13503836373</v>
      </c>
      <c r="AA385" s="138" t="s">
        <v>2218</v>
      </c>
      <c r="AB385" s="138"/>
      <c r="AC385" s="138">
        <v>13503836373</v>
      </c>
      <c r="AD385" s="54" t="s">
        <v>5952</v>
      </c>
      <c r="AE385" s="20" t="s">
        <v>2194</v>
      </c>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c r="HN385" s="32"/>
      <c r="HO385" s="32"/>
      <c r="HP385" s="32"/>
      <c r="HQ385" s="32"/>
      <c r="HR385" s="32"/>
      <c r="HS385" s="32"/>
      <c r="HT385" s="32"/>
      <c r="HU385" s="32"/>
      <c r="HV385" s="32"/>
      <c r="HW385" s="32"/>
      <c r="HX385" s="32"/>
      <c r="HY385" s="32"/>
      <c r="HZ385" s="32"/>
      <c r="IA385" s="32"/>
      <c r="IB385" s="32"/>
      <c r="IC385" s="32"/>
      <c r="ID385" s="32"/>
      <c r="IE385" s="32"/>
      <c r="IF385" s="32"/>
      <c r="IG385" s="32"/>
      <c r="IH385" s="32"/>
      <c r="II385" s="32"/>
      <c r="IJ385" s="32"/>
      <c r="IK385" s="32"/>
      <c r="IL385" s="32"/>
      <c r="IM385" s="32"/>
      <c r="IN385" s="32"/>
      <c r="IO385" s="32"/>
      <c r="IP385" s="32"/>
      <c r="IQ385" s="32"/>
      <c r="IR385" s="32"/>
      <c r="IS385" s="32"/>
      <c r="IT385" s="32"/>
      <c r="IU385" s="32"/>
    </row>
    <row r="386" spans="1:255" s="195" customFormat="1" ht="48">
      <c r="A386" s="136">
        <v>44</v>
      </c>
      <c r="B386" s="181" t="s">
        <v>2219</v>
      </c>
      <c r="C386" s="181" t="s">
        <v>3996</v>
      </c>
      <c r="D386" s="181" t="s">
        <v>2220</v>
      </c>
      <c r="E386" s="182" t="s">
        <v>2221</v>
      </c>
      <c r="F386" s="181">
        <v>35000</v>
      </c>
      <c r="G386" s="181"/>
      <c r="H386" s="182">
        <v>35000</v>
      </c>
      <c r="I386" s="182"/>
      <c r="J386" s="182"/>
      <c r="K386" s="181"/>
      <c r="L386" s="181">
        <v>25000</v>
      </c>
      <c r="M386" s="76">
        <v>10000</v>
      </c>
      <c r="N386" s="181" t="s">
        <v>2222</v>
      </c>
      <c r="O386" s="181" t="s">
        <v>2223</v>
      </c>
      <c r="P386" s="181" t="s">
        <v>2137</v>
      </c>
      <c r="Q386" s="181" t="s">
        <v>2138</v>
      </c>
      <c r="R386" s="181" t="s">
        <v>2139</v>
      </c>
      <c r="S386" s="181">
        <v>0</v>
      </c>
      <c r="T386" s="181">
        <v>0</v>
      </c>
      <c r="U386" s="181">
        <v>0</v>
      </c>
      <c r="V386" s="61" t="s">
        <v>2224</v>
      </c>
      <c r="W386" s="15" t="s">
        <v>4784</v>
      </c>
      <c r="X386" s="20" t="s">
        <v>2141</v>
      </c>
      <c r="Y386" s="61" t="s">
        <v>2225</v>
      </c>
      <c r="Z386" s="62">
        <v>18703895555</v>
      </c>
      <c r="AA386" s="62" t="s">
        <v>2143</v>
      </c>
      <c r="AB386" s="62"/>
      <c r="AC386" s="62">
        <v>13592658173</v>
      </c>
      <c r="AD386" s="54" t="s">
        <v>5952</v>
      </c>
      <c r="AE386" s="20" t="s">
        <v>2194</v>
      </c>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c r="BO386" s="142"/>
      <c r="BP386" s="142"/>
      <c r="BQ386" s="142"/>
      <c r="BR386" s="142"/>
      <c r="BS386" s="142"/>
      <c r="BT386" s="142"/>
      <c r="BU386" s="142"/>
      <c r="BV386" s="142"/>
      <c r="BW386" s="142"/>
      <c r="BX386" s="142"/>
      <c r="BY386" s="142"/>
      <c r="BZ386" s="142"/>
      <c r="CA386" s="142"/>
      <c r="CB386" s="142"/>
      <c r="CC386" s="142"/>
      <c r="CD386" s="142"/>
      <c r="CE386" s="142"/>
      <c r="CF386" s="142"/>
      <c r="CG386" s="142"/>
      <c r="CH386" s="142"/>
      <c r="CI386" s="142"/>
      <c r="CJ386" s="142"/>
      <c r="CK386" s="142"/>
      <c r="CL386" s="142"/>
      <c r="CM386" s="142"/>
      <c r="CN386" s="142"/>
      <c r="CO386" s="142"/>
      <c r="CP386" s="142"/>
      <c r="CQ386" s="142"/>
      <c r="CR386" s="142"/>
      <c r="CS386" s="142"/>
      <c r="CT386" s="142"/>
      <c r="CU386" s="142"/>
      <c r="CV386" s="142"/>
      <c r="CW386" s="142"/>
      <c r="CX386" s="142"/>
      <c r="CY386" s="142"/>
      <c r="CZ386" s="142"/>
      <c r="DA386" s="142"/>
      <c r="DB386" s="142"/>
      <c r="DC386" s="142"/>
      <c r="DD386" s="142"/>
      <c r="DE386" s="142"/>
      <c r="DF386" s="142"/>
      <c r="DG386" s="142"/>
      <c r="DH386" s="142"/>
      <c r="DI386" s="142"/>
      <c r="DJ386" s="142"/>
      <c r="DK386" s="142"/>
      <c r="DL386" s="142"/>
      <c r="DM386" s="142"/>
      <c r="DN386" s="142"/>
      <c r="DO386" s="142"/>
      <c r="DP386" s="142"/>
      <c r="DQ386" s="142"/>
      <c r="DR386" s="142"/>
      <c r="DS386" s="142"/>
      <c r="DT386" s="142"/>
      <c r="DU386" s="142"/>
      <c r="DV386" s="142"/>
      <c r="DW386" s="142"/>
      <c r="DX386" s="142"/>
      <c r="DY386" s="142"/>
      <c r="DZ386" s="142"/>
      <c r="EA386" s="142"/>
      <c r="EB386" s="142"/>
      <c r="EC386" s="142"/>
      <c r="ED386" s="142"/>
      <c r="EE386" s="142"/>
      <c r="EF386" s="142"/>
      <c r="EG386" s="142"/>
      <c r="EH386" s="142"/>
      <c r="EI386" s="142"/>
      <c r="EJ386" s="142"/>
      <c r="EK386" s="142"/>
      <c r="EL386" s="142"/>
      <c r="EM386" s="142"/>
      <c r="EN386" s="142"/>
      <c r="EO386" s="142"/>
      <c r="EP386" s="142"/>
      <c r="EQ386" s="142"/>
      <c r="ER386" s="142"/>
      <c r="ES386" s="142"/>
      <c r="ET386" s="142"/>
      <c r="EU386" s="142"/>
      <c r="EV386" s="142"/>
      <c r="EW386" s="142"/>
      <c r="EX386" s="142"/>
      <c r="EY386" s="142"/>
      <c r="EZ386" s="142"/>
      <c r="FA386" s="142"/>
      <c r="FB386" s="142"/>
      <c r="FC386" s="142"/>
      <c r="FD386" s="142"/>
      <c r="FE386" s="142"/>
      <c r="FF386" s="142"/>
      <c r="FG386" s="142"/>
      <c r="FH386" s="142"/>
      <c r="FI386" s="142"/>
      <c r="FJ386" s="142"/>
      <c r="FK386" s="142"/>
      <c r="FL386" s="142"/>
      <c r="FM386" s="142"/>
      <c r="FN386" s="142"/>
      <c r="FO386" s="142"/>
      <c r="FP386" s="142"/>
      <c r="FQ386" s="142"/>
      <c r="FR386" s="142"/>
      <c r="FS386" s="142"/>
      <c r="FT386" s="142"/>
      <c r="FU386" s="142"/>
      <c r="FV386" s="142"/>
      <c r="FW386" s="142"/>
      <c r="FX386" s="142"/>
      <c r="FY386" s="142"/>
      <c r="FZ386" s="142"/>
      <c r="GA386" s="142"/>
      <c r="GB386" s="142"/>
      <c r="GC386" s="142"/>
      <c r="GD386" s="142"/>
      <c r="GE386" s="142"/>
      <c r="GF386" s="142"/>
      <c r="GG386" s="142"/>
      <c r="GH386" s="142"/>
      <c r="GI386" s="142"/>
      <c r="GJ386" s="142"/>
      <c r="GK386" s="142"/>
      <c r="GL386" s="142"/>
      <c r="GM386" s="142"/>
      <c r="GN386" s="142"/>
      <c r="GO386" s="142"/>
      <c r="GP386" s="142"/>
      <c r="GQ386" s="142"/>
      <c r="GR386" s="142"/>
      <c r="GS386" s="142"/>
      <c r="GT386" s="142"/>
      <c r="GU386" s="142"/>
      <c r="GV386" s="142"/>
      <c r="GW386" s="142"/>
      <c r="GX386" s="142"/>
      <c r="GY386" s="142"/>
      <c r="GZ386" s="142"/>
      <c r="HA386" s="142"/>
      <c r="HB386" s="142"/>
      <c r="HC386" s="142"/>
      <c r="HD386" s="142"/>
      <c r="HE386" s="142"/>
      <c r="HF386" s="142"/>
      <c r="HG386" s="142"/>
      <c r="HH386" s="142"/>
      <c r="HI386" s="142"/>
      <c r="HJ386" s="142"/>
      <c r="HK386" s="142"/>
      <c r="HL386" s="142"/>
      <c r="HM386" s="142"/>
      <c r="HN386" s="142"/>
      <c r="HO386" s="142"/>
      <c r="HP386" s="142"/>
      <c r="HQ386" s="142"/>
      <c r="HR386" s="142"/>
      <c r="HS386" s="142"/>
      <c r="HT386" s="142"/>
      <c r="HU386" s="142"/>
      <c r="HV386" s="142"/>
      <c r="HW386" s="142"/>
      <c r="HX386" s="142"/>
      <c r="HY386" s="142"/>
      <c r="HZ386" s="142"/>
      <c r="IA386" s="142"/>
      <c r="IB386" s="142"/>
      <c r="IC386" s="142"/>
      <c r="ID386" s="142"/>
      <c r="IE386" s="142"/>
      <c r="IF386" s="142"/>
      <c r="IG386" s="142"/>
      <c r="IH386" s="142"/>
      <c r="II386" s="142"/>
      <c r="IJ386" s="142"/>
      <c r="IK386" s="142"/>
      <c r="IL386" s="142"/>
      <c r="IM386" s="142"/>
      <c r="IN386" s="142"/>
      <c r="IO386" s="142"/>
      <c r="IP386" s="142"/>
      <c r="IQ386" s="142"/>
      <c r="IR386" s="142"/>
      <c r="IS386" s="142"/>
      <c r="IT386" s="142"/>
      <c r="IU386" s="142"/>
    </row>
    <row r="387" spans="1:255" s="171" customFormat="1" ht="33.75">
      <c r="A387" s="135">
        <v>45</v>
      </c>
      <c r="B387" s="197" t="s">
        <v>2226</v>
      </c>
      <c r="C387" s="196" t="s">
        <v>3996</v>
      </c>
      <c r="D387" s="197" t="s">
        <v>2227</v>
      </c>
      <c r="E387" s="189" t="s">
        <v>2228</v>
      </c>
      <c r="F387" s="189">
        <v>8000</v>
      </c>
      <c r="G387" s="189"/>
      <c r="H387" s="189">
        <v>8000</v>
      </c>
      <c r="I387" s="189"/>
      <c r="J387" s="189"/>
      <c r="K387" s="189"/>
      <c r="L387" s="189">
        <v>1000</v>
      </c>
      <c r="M387" s="189">
        <v>7000</v>
      </c>
      <c r="N387" s="189" t="s">
        <v>3201</v>
      </c>
      <c r="O387" s="189" t="s">
        <v>2229</v>
      </c>
      <c r="P387" s="189" t="s">
        <v>2230</v>
      </c>
      <c r="Q387" s="189" t="s">
        <v>2231</v>
      </c>
      <c r="R387" s="189" t="s">
        <v>2232</v>
      </c>
      <c r="S387" s="189">
        <v>38</v>
      </c>
      <c r="T387" s="189"/>
      <c r="U387" s="189">
        <v>38</v>
      </c>
      <c r="V387" s="189" t="s">
        <v>2233</v>
      </c>
      <c r="W387" s="15" t="s">
        <v>4784</v>
      </c>
      <c r="X387" s="189" t="s">
        <v>2175</v>
      </c>
      <c r="Y387" s="192" t="s">
        <v>2234</v>
      </c>
      <c r="Z387" s="192">
        <v>13838362385</v>
      </c>
      <c r="AA387" s="192" t="s">
        <v>2235</v>
      </c>
      <c r="AB387" s="192"/>
      <c r="AC387" s="192">
        <v>13838522560</v>
      </c>
      <c r="AD387" s="54" t="s">
        <v>5952</v>
      </c>
      <c r="AE387" s="20" t="s">
        <v>2194</v>
      </c>
      <c r="AG387" s="172"/>
      <c r="AH387" s="172"/>
      <c r="AI387" s="172"/>
      <c r="AJ387" s="172"/>
      <c r="AK387" s="172"/>
      <c r="AL387" s="172"/>
      <c r="AM387" s="172"/>
      <c r="AN387" s="172"/>
      <c r="AO387" s="172"/>
      <c r="AP387" s="172"/>
      <c r="AQ387" s="172"/>
      <c r="AR387" s="172"/>
      <c r="AS387" s="172"/>
      <c r="AT387" s="172"/>
      <c r="AU387" s="172"/>
      <c r="AV387" s="172"/>
      <c r="AW387" s="172"/>
      <c r="AX387" s="172"/>
      <c r="AY387" s="172"/>
      <c r="AZ387" s="172"/>
      <c r="BA387" s="172"/>
      <c r="BB387" s="172"/>
      <c r="BC387" s="172"/>
      <c r="BD387" s="172"/>
      <c r="BE387" s="172"/>
      <c r="BF387" s="172"/>
      <c r="BG387" s="172"/>
      <c r="BH387" s="172"/>
      <c r="BI387" s="172"/>
      <c r="BJ387" s="172"/>
      <c r="BK387" s="172"/>
      <c r="BL387" s="172"/>
      <c r="BM387" s="172"/>
      <c r="BN387" s="172"/>
      <c r="BO387" s="172"/>
      <c r="BP387" s="172"/>
      <c r="BQ387" s="172"/>
      <c r="BR387" s="172"/>
      <c r="BS387" s="172"/>
      <c r="BT387" s="172"/>
      <c r="BU387" s="172"/>
      <c r="BV387" s="172"/>
      <c r="BW387" s="172"/>
      <c r="BX387" s="172"/>
      <c r="BY387" s="172"/>
      <c r="BZ387" s="172"/>
      <c r="CA387" s="172"/>
      <c r="CB387" s="172"/>
      <c r="CC387" s="172"/>
      <c r="CD387" s="172"/>
      <c r="CE387" s="172"/>
      <c r="CF387" s="172"/>
      <c r="CG387" s="172"/>
      <c r="CH387" s="172"/>
      <c r="CI387" s="172"/>
      <c r="CJ387" s="172"/>
      <c r="CK387" s="172"/>
      <c r="CL387" s="172"/>
      <c r="CM387" s="172"/>
      <c r="CN387" s="172"/>
      <c r="CO387" s="172"/>
      <c r="CP387" s="172"/>
      <c r="CQ387" s="172"/>
      <c r="CR387" s="172"/>
      <c r="CS387" s="172"/>
      <c r="CT387" s="172"/>
      <c r="CU387" s="172"/>
      <c r="CV387" s="172"/>
      <c r="CW387" s="172"/>
      <c r="CX387" s="172"/>
      <c r="CY387" s="172"/>
      <c r="CZ387" s="172"/>
      <c r="DA387" s="172"/>
      <c r="DB387" s="172"/>
      <c r="DC387" s="172"/>
      <c r="DD387" s="172"/>
      <c r="DE387" s="172"/>
      <c r="DF387" s="172"/>
      <c r="DG387" s="172"/>
      <c r="DH387" s="172"/>
      <c r="DI387" s="172"/>
      <c r="DJ387" s="172"/>
      <c r="DK387" s="172"/>
      <c r="DL387" s="172"/>
      <c r="DM387" s="172"/>
      <c r="DN387" s="172"/>
      <c r="DO387" s="172"/>
      <c r="DP387" s="172"/>
      <c r="DQ387" s="172"/>
      <c r="DR387" s="172"/>
      <c r="DS387" s="172"/>
      <c r="DT387" s="172"/>
      <c r="DU387" s="172"/>
      <c r="DV387" s="172"/>
      <c r="DW387" s="172"/>
      <c r="DX387" s="172"/>
      <c r="DY387" s="172"/>
      <c r="DZ387" s="172"/>
      <c r="EA387" s="172"/>
      <c r="EB387" s="172"/>
      <c r="EC387" s="172"/>
      <c r="ED387" s="172"/>
      <c r="EE387" s="172"/>
      <c r="EF387" s="172"/>
      <c r="EG387" s="172"/>
      <c r="EH387" s="172"/>
      <c r="EI387" s="172"/>
      <c r="EJ387" s="172"/>
      <c r="EK387" s="172"/>
      <c r="EL387" s="172"/>
      <c r="EM387" s="172"/>
      <c r="EN387" s="172"/>
      <c r="EO387" s="172"/>
      <c r="EP387" s="172"/>
      <c r="EQ387" s="172"/>
      <c r="ER387" s="172"/>
      <c r="ES387" s="172"/>
      <c r="ET387" s="172"/>
      <c r="EU387" s="172"/>
      <c r="EV387" s="172"/>
      <c r="EW387" s="172"/>
      <c r="EX387" s="172"/>
      <c r="EY387" s="172"/>
      <c r="EZ387" s="172"/>
      <c r="FA387" s="172"/>
      <c r="FB387" s="172"/>
      <c r="FC387" s="172"/>
      <c r="FD387" s="172"/>
      <c r="FE387" s="172"/>
      <c r="FF387" s="172"/>
      <c r="FG387" s="172"/>
      <c r="FH387" s="172"/>
      <c r="FI387" s="172"/>
      <c r="FJ387" s="172"/>
      <c r="FK387" s="172"/>
      <c r="FL387" s="172"/>
      <c r="FM387" s="172"/>
      <c r="FN387" s="172"/>
      <c r="FO387" s="172"/>
      <c r="FP387" s="172"/>
      <c r="FQ387" s="172"/>
      <c r="FR387" s="172"/>
      <c r="FS387" s="172"/>
      <c r="FT387" s="172"/>
      <c r="FU387" s="172"/>
      <c r="FV387" s="172"/>
      <c r="FW387" s="172"/>
      <c r="FX387" s="172"/>
      <c r="FY387" s="172"/>
      <c r="FZ387" s="172"/>
      <c r="GA387" s="172"/>
      <c r="GB387" s="172"/>
      <c r="GC387" s="172"/>
      <c r="GD387" s="172"/>
      <c r="GE387" s="172"/>
      <c r="GF387" s="172"/>
      <c r="GG387" s="172"/>
      <c r="GH387" s="172"/>
      <c r="GI387" s="172"/>
      <c r="GJ387" s="172"/>
      <c r="GK387" s="172"/>
      <c r="GL387" s="172"/>
      <c r="GM387" s="172"/>
      <c r="GN387" s="172"/>
      <c r="GO387" s="172"/>
      <c r="GP387" s="172"/>
      <c r="GQ387" s="172"/>
      <c r="GR387" s="172"/>
      <c r="GS387" s="172"/>
      <c r="GT387" s="172"/>
      <c r="GU387" s="172"/>
      <c r="GV387" s="172"/>
      <c r="GW387" s="172"/>
      <c r="GX387" s="172"/>
      <c r="GY387" s="172"/>
      <c r="GZ387" s="172"/>
      <c r="HA387" s="172"/>
      <c r="HB387" s="172"/>
      <c r="HC387" s="172"/>
      <c r="HD387" s="172"/>
      <c r="HE387" s="172"/>
      <c r="HF387" s="172"/>
      <c r="HG387" s="172"/>
      <c r="HH387" s="172"/>
      <c r="HI387" s="172"/>
      <c r="HJ387" s="172"/>
      <c r="HK387" s="172"/>
      <c r="HL387" s="172"/>
      <c r="HM387" s="172"/>
      <c r="HN387" s="172"/>
      <c r="HO387" s="172"/>
      <c r="HP387" s="172"/>
      <c r="HQ387" s="172"/>
      <c r="HR387" s="172"/>
      <c r="HS387" s="172"/>
      <c r="HT387" s="172"/>
      <c r="HU387" s="172"/>
      <c r="HV387" s="172"/>
      <c r="HW387" s="172"/>
      <c r="HX387" s="172"/>
      <c r="HY387" s="172"/>
      <c r="HZ387" s="172"/>
      <c r="IA387" s="172"/>
      <c r="IB387" s="172"/>
      <c r="IC387" s="172"/>
      <c r="ID387" s="172"/>
      <c r="IE387" s="172"/>
      <c r="IF387" s="172"/>
      <c r="IG387" s="172"/>
      <c r="IH387" s="172"/>
      <c r="II387" s="172"/>
      <c r="IJ387" s="172"/>
      <c r="IK387" s="172"/>
      <c r="IL387" s="172"/>
      <c r="IM387" s="172"/>
      <c r="IN387" s="172"/>
      <c r="IO387" s="172"/>
      <c r="IP387" s="172"/>
      <c r="IQ387" s="172"/>
      <c r="IR387" s="172"/>
      <c r="IS387" s="172"/>
      <c r="IT387" s="172"/>
      <c r="IU387" s="172"/>
    </row>
    <row r="388" spans="1:255" s="32" customFormat="1" ht="33.75">
      <c r="A388" s="135">
        <v>46</v>
      </c>
      <c r="B388" s="197" t="s">
        <v>2236</v>
      </c>
      <c r="C388" s="198" t="s">
        <v>3996</v>
      </c>
      <c r="D388" s="197" t="s">
        <v>2237</v>
      </c>
      <c r="E388" s="199" t="s">
        <v>2238</v>
      </c>
      <c r="F388" s="199">
        <v>8000</v>
      </c>
      <c r="G388" s="199"/>
      <c r="H388" s="199">
        <v>8000</v>
      </c>
      <c r="I388" s="199"/>
      <c r="J388" s="199"/>
      <c r="K388" s="199"/>
      <c r="L388" s="199">
        <v>2000</v>
      </c>
      <c r="M388" s="199">
        <v>6000</v>
      </c>
      <c r="N388" s="189" t="s">
        <v>3201</v>
      </c>
      <c r="O388" s="401" t="s">
        <v>2239</v>
      </c>
      <c r="P388" s="189" t="s">
        <v>2230</v>
      </c>
      <c r="Q388" s="189" t="s">
        <v>2240</v>
      </c>
      <c r="R388" s="189" t="s">
        <v>2241</v>
      </c>
      <c r="S388" s="199">
        <v>36</v>
      </c>
      <c r="T388" s="199"/>
      <c r="U388" s="199">
        <v>36</v>
      </c>
      <c r="V388" s="199" t="s">
        <v>2242</v>
      </c>
      <c r="W388" s="15" t="s">
        <v>4784</v>
      </c>
      <c r="X388" s="189" t="s">
        <v>2175</v>
      </c>
      <c r="Y388" s="200" t="s">
        <v>2243</v>
      </c>
      <c r="Z388" s="200">
        <v>13503849005</v>
      </c>
      <c r="AA388" s="200" t="s">
        <v>2243</v>
      </c>
      <c r="AB388" s="200"/>
      <c r="AC388" s="200">
        <v>13503849005</v>
      </c>
      <c r="AD388" s="54" t="s">
        <v>5952</v>
      </c>
      <c r="AE388" s="20" t="s">
        <v>2194</v>
      </c>
      <c r="AG388" s="184"/>
      <c r="AH388" s="184"/>
      <c r="AI388" s="184"/>
      <c r="AJ388" s="184"/>
      <c r="AK388" s="184"/>
      <c r="AL388" s="184"/>
      <c r="AM388" s="184"/>
      <c r="AN388" s="184"/>
      <c r="AO388" s="184"/>
      <c r="AP388" s="184"/>
      <c r="AQ388" s="184"/>
      <c r="AR388" s="184"/>
      <c r="AS388" s="184"/>
      <c r="AT388" s="184"/>
      <c r="AU388" s="184"/>
      <c r="AV388" s="184"/>
      <c r="AW388" s="184"/>
      <c r="AX388" s="184"/>
      <c r="AY388" s="184"/>
      <c r="AZ388" s="184"/>
      <c r="BA388" s="184"/>
      <c r="BB388" s="184"/>
      <c r="BC388" s="184"/>
      <c r="BD388" s="184"/>
      <c r="BE388" s="184"/>
      <c r="BF388" s="184"/>
      <c r="BG388" s="184"/>
      <c r="BH388" s="184"/>
      <c r="BI388" s="184"/>
      <c r="BJ388" s="184"/>
      <c r="BK388" s="184"/>
      <c r="BL388" s="184"/>
      <c r="BM388" s="184"/>
      <c r="BN388" s="184"/>
      <c r="BO388" s="184"/>
      <c r="BP388" s="184"/>
      <c r="BQ388" s="184"/>
      <c r="BR388" s="184"/>
      <c r="BS388" s="184"/>
      <c r="BT388" s="184"/>
      <c r="BU388" s="184"/>
      <c r="BV388" s="184"/>
      <c r="BW388" s="184"/>
      <c r="BX388" s="184"/>
      <c r="BY388" s="184"/>
      <c r="BZ388" s="184"/>
      <c r="CA388" s="184"/>
      <c r="CB388" s="184"/>
      <c r="CC388" s="184"/>
      <c r="CD388" s="184"/>
      <c r="CE388" s="184"/>
      <c r="CF388" s="184"/>
      <c r="CG388" s="184"/>
      <c r="CH388" s="184"/>
      <c r="CI388" s="184"/>
      <c r="CJ388" s="184"/>
      <c r="CK388" s="184"/>
      <c r="CL388" s="184"/>
      <c r="CM388" s="184"/>
      <c r="CN388" s="184"/>
      <c r="CO388" s="184"/>
      <c r="CP388" s="184"/>
      <c r="CQ388" s="184"/>
      <c r="CR388" s="184"/>
      <c r="CS388" s="184"/>
      <c r="CT388" s="184"/>
      <c r="CU388" s="184"/>
      <c r="CV388" s="184"/>
      <c r="CW388" s="184"/>
      <c r="CX388" s="184"/>
      <c r="CY388" s="184"/>
      <c r="CZ388" s="184"/>
      <c r="DA388" s="184"/>
      <c r="DB388" s="184"/>
      <c r="DC388" s="184"/>
      <c r="DD388" s="184"/>
      <c r="DE388" s="184"/>
      <c r="DF388" s="184"/>
      <c r="DG388" s="184"/>
      <c r="DH388" s="184"/>
      <c r="DI388" s="184"/>
      <c r="DJ388" s="184"/>
      <c r="DK388" s="184"/>
      <c r="DL388" s="184"/>
      <c r="DM388" s="184"/>
      <c r="DN388" s="184"/>
      <c r="DO388" s="184"/>
      <c r="DP388" s="184"/>
      <c r="DQ388" s="184"/>
      <c r="DR388" s="184"/>
      <c r="DS388" s="184"/>
      <c r="DT388" s="184"/>
      <c r="DU388" s="184"/>
      <c r="DV388" s="184"/>
      <c r="DW388" s="184"/>
      <c r="DX388" s="184"/>
      <c r="DY388" s="184"/>
      <c r="DZ388" s="184"/>
      <c r="EA388" s="184"/>
      <c r="EB388" s="184"/>
      <c r="EC388" s="184"/>
      <c r="ED388" s="184"/>
      <c r="EE388" s="184"/>
      <c r="EF388" s="184"/>
      <c r="EG388" s="184"/>
      <c r="EH388" s="184"/>
      <c r="EI388" s="184"/>
      <c r="EJ388" s="184"/>
      <c r="EK388" s="184"/>
      <c r="EL388" s="184"/>
      <c r="EM388" s="184"/>
      <c r="EN388" s="184"/>
      <c r="EO388" s="184"/>
      <c r="EP388" s="184"/>
      <c r="EQ388" s="184"/>
      <c r="ER388" s="184"/>
      <c r="ES388" s="184"/>
      <c r="ET388" s="184"/>
      <c r="EU388" s="184"/>
      <c r="EV388" s="184"/>
      <c r="EW388" s="184"/>
      <c r="EX388" s="184"/>
      <c r="EY388" s="184"/>
      <c r="EZ388" s="184"/>
      <c r="FA388" s="184"/>
      <c r="FB388" s="184"/>
      <c r="FC388" s="184"/>
      <c r="FD388" s="184"/>
      <c r="FE388" s="184"/>
      <c r="FF388" s="184"/>
      <c r="FG388" s="184"/>
      <c r="FH388" s="184"/>
      <c r="FI388" s="184"/>
      <c r="FJ388" s="184"/>
      <c r="FK388" s="184"/>
      <c r="FL388" s="184"/>
      <c r="FM388" s="184"/>
      <c r="FN388" s="184"/>
      <c r="FO388" s="184"/>
      <c r="FP388" s="184"/>
      <c r="FQ388" s="184"/>
      <c r="FR388" s="184"/>
      <c r="FS388" s="184"/>
      <c r="FT388" s="184"/>
      <c r="FU388" s="184"/>
      <c r="FV388" s="184"/>
      <c r="FW388" s="184"/>
      <c r="FX388" s="184"/>
      <c r="FY388" s="184"/>
      <c r="FZ388" s="184"/>
      <c r="GA388" s="184"/>
      <c r="GB388" s="184"/>
      <c r="GC388" s="184"/>
      <c r="GD388" s="184"/>
      <c r="GE388" s="184"/>
      <c r="GF388" s="184"/>
      <c r="GG388" s="184"/>
      <c r="GH388" s="184"/>
      <c r="GI388" s="184"/>
      <c r="GJ388" s="184"/>
      <c r="GK388" s="184"/>
      <c r="GL388" s="184"/>
      <c r="GM388" s="184"/>
      <c r="GN388" s="184"/>
      <c r="GO388" s="184"/>
      <c r="GP388" s="184"/>
      <c r="GQ388" s="184"/>
      <c r="GR388" s="184"/>
      <c r="GS388" s="184"/>
      <c r="GT388" s="184"/>
      <c r="GU388" s="184"/>
      <c r="GV388" s="184"/>
      <c r="GW388" s="184"/>
      <c r="GX388" s="184"/>
      <c r="GY388" s="184"/>
      <c r="GZ388" s="184"/>
      <c r="HA388" s="184"/>
      <c r="HB388" s="184"/>
      <c r="HC388" s="184"/>
      <c r="HD388" s="184"/>
      <c r="HE388" s="184"/>
      <c r="HF388" s="184"/>
      <c r="HG388" s="184"/>
      <c r="HH388" s="184"/>
      <c r="HI388" s="184"/>
      <c r="HJ388" s="184"/>
      <c r="HK388" s="184"/>
      <c r="HL388" s="184"/>
      <c r="HM388" s="184"/>
      <c r="HN388" s="184"/>
      <c r="HO388" s="184"/>
      <c r="HP388" s="184"/>
      <c r="HQ388" s="184"/>
      <c r="HR388" s="184"/>
      <c r="HS388" s="184"/>
      <c r="HT388" s="184"/>
      <c r="HU388" s="184"/>
      <c r="HV388" s="184"/>
      <c r="HW388" s="184"/>
      <c r="HX388" s="184"/>
      <c r="HY388" s="184"/>
      <c r="HZ388" s="184"/>
      <c r="IA388" s="184"/>
      <c r="IB388" s="184"/>
      <c r="IC388" s="184"/>
      <c r="ID388" s="184"/>
      <c r="IE388" s="184"/>
      <c r="IF388" s="184"/>
      <c r="IG388" s="184"/>
      <c r="IH388" s="184"/>
      <c r="II388" s="184"/>
      <c r="IJ388" s="184"/>
      <c r="IK388" s="184"/>
      <c r="IL388" s="184"/>
      <c r="IM388" s="184"/>
      <c r="IN388" s="184"/>
      <c r="IO388" s="184"/>
      <c r="IP388" s="184"/>
      <c r="IQ388" s="184"/>
      <c r="IR388" s="184"/>
      <c r="IS388" s="184"/>
      <c r="IT388" s="184"/>
      <c r="IU388" s="184"/>
    </row>
    <row r="389" spans="1:255" s="32" customFormat="1" ht="45">
      <c r="A389" s="136">
        <v>47</v>
      </c>
      <c r="B389" s="187" t="s">
        <v>2244</v>
      </c>
      <c r="C389" s="188" t="s">
        <v>3996</v>
      </c>
      <c r="D389" s="402" t="s">
        <v>2245</v>
      </c>
      <c r="E389" s="201" t="s">
        <v>2215</v>
      </c>
      <c r="F389" s="202">
        <v>20000</v>
      </c>
      <c r="G389" s="203"/>
      <c r="H389" s="204">
        <v>20000</v>
      </c>
      <c r="I389" s="205"/>
      <c r="J389" s="205"/>
      <c r="K389" s="205"/>
      <c r="L389" s="205">
        <v>2000</v>
      </c>
      <c r="M389" s="205">
        <v>18000</v>
      </c>
      <c r="N389" s="189" t="s">
        <v>3201</v>
      </c>
      <c r="O389" s="401" t="s">
        <v>2246</v>
      </c>
      <c r="P389" s="189" t="s">
        <v>2230</v>
      </c>
      <c r="Q389" s="189" t="s">
        <v>2172</v>
      </c>
      <c r="R389" s="189" t="s">
        <v>2173</v>
      </c>
      <c r="S389" s="206">
        <v>38</v>
      </c>
      <c r="T389" s="206"/>
      <c r="U389" s="206">
        <v>38</v>
      </c>
      <c r="V389" s="205" t="s">
        <v>2247</v>
      </c>
      <c r="W389" s="15" t="s">
        <v>4784</v>
      </c>
      <c r="X389" s="189" t="s">
        <v>2175</v>
      </c>
      <c r="Y389" s="188" t="s">
        <v>2248</v>
      </c>
      <c r="Z389" s="188">
        <v>13903839550</v>
      </c>
      <c r="AA389" s="188" t="s">
        <v>2249</v>
      </c>
      <c r="AB389" s="188"/>
      <c r="AC389" s="188">
        <v>18603716113</v>
      </c>
      <c r="AD389" s="54" t="s">
        <v>5952</v>
      </c>
      <c r="AE389" s="20" t="s">
        <v>2194</v>
      </c>
      <c r="AG389" s="186"/>
      <c r="AH389" s="186"/>
      <c r="AI389" s="186"/>
      <c r="AJ389" s="186"/>
      <c r="AK389" s="186"/>
      <c r="AL389" s="186"/>
      <c r="AM389" s="186"/>
      <c r="AN389" s="186"/>
      <c r="AO389" s="186"/>
      <c r="AP389" s="186"/>
      <c r="AQ389" s="186"/>
      <c r="AR389" s="186"/>
      <c r="AS389" s="186"/>
      <c r="AT389" s="186"/>
      <c r="AU389" s="186"/>
      <c r="AV389" s="186"/>
      <c r="AW389" s="186"/>
      <c r="AX389" s="186"/>
      <c r="AY389" s="186"/>
      <c r="AZ389" s="186"/>
      <c r="BA389" s="186"/>
      <c r="BB389" s="186"/>
      <c r="BC389" s="186"/>
      <c r="BD389" s="186"/>
      <c r="BE389" s="186"/>
      <c r="BF389" s="186"/>
      <c r="BG389" s="186"/>
      <c r="BH389" s="186"/>
      <c r="BI389" s="186"/>
      <c r="BJ389" s="186"/>
      <c r="BK389" s="186"/>
      <c r="BL389" s="186"/>
      <c r="BM389" s="186"/>
      <c r="BN389" s="186"/>
      <c r="BO389" s="186"/>
      <c r="BP389" s="186"/>
      <c r="BQ389" s="186"/>
      <c r="BR389" s="186"/>
      <c r="BS389" s="186"/>
      <c r="BT389" s="186"/>
      <c r="BU389" s="186"/>
      <c r="BV389" s="186"/>
      <c r="BW389" s="186"/>
      <c r="BX389" s="186"/>
      <c r="BY389" s="186"/>
      <c r="BZ389" s="186"/>
      <c r="CA389" s="186"/>
      <c r="CB389" s="186"/>
      <c r="CC389" s="186"/>
      <c r="CD389" s="186"/>
      <c r="CE389" s="186"/>
      <c r="CF389" s="186"/>
      <c r="CG389" s="186"/>
      <c r="CH389" s="186"/>
      <c r="CI389" s="186"/>
      <c r="CJ389" s="186"/>
      <c r="CK389" s="186"/>
      <c r="CL389" s="186"/>
      <c r="CM389" s="186"/>
      <c r="CN389" s="186"/>
      <c r="CO389" s="186"/>
      <c r="CP389" s="186"/>
      <c r="CQ389" s="186"/>
      <c r="CR389" s="186"/>
      <c r="CS389" s="186"/>
      <c r="CT389" s="186"/>
      <c r="CU389" s="186"/>
      <c r="CV389" s="186"/>
      <c r="CW389" s="186"/>
      <c r="CX389" s="186"/>
      <c r="CY389" s="186"/>
      <c r="CZ389" s="186"/>
      <c r="DA389" s="186"/>
      <c r="DB389" s="186"/>
      <c r="DC389" s="186"/>
      <c r="DD389" s="186"/>
      <c r="DE389" s="186"/>
      <c r="DF389" s="186"/>
      <c r="DG389" s="186"/>
      <c r="DH389" s="186"/>
      <c r="DI389" s="186"/>
      <c r="DJ389" s="186"/>
      <c r="DK389" s="186"/>
      <c r="DL389" s="186"/>
      <c r="DM389" s="186"/>
      <c r="DN389" s="186"/>
      <c r="DO389" s="186"/>
      <c r="DP389" s="186"/>
      <c r="DQ389" s="186"/>
      <c r="DR389" s="186"/>
      <c r="DS389" s="186"/>
      <c r="DT389" s="186"/>
      <c r="DU389" s="186"/>
      <c r="DV389" s="186"/>
      <c r="DW389" s="186"/>
      <c r="DX389" s="186"/>
      <c r="DY389" s="186"/>
      <c r="DZ389" s="186"/>
      <c r="EA389" s="186"/>
      <c r="EB389" s="186"/>
      <c r="EC389" s="186"/>
      <c r="ED389" s="186"/>
      <c r="EE389" s="186"/>
      <c r="EF389" s="186"/>
      <c r="EG389" s="186"/>
      <c r="EH389" s="186"/>
      <c r="EI389" s="186"/>
      <c r="EJ389" s="186"/>
      <c r="EK389" s="186"/>
      <c r="EL389" s="186"/>
      <c r="EM389" s="186"/>
      <c r="EN389" s="186"/>
      <c r="EO389" s="186"/>
      <c r="EP389" s="186"/>
      <c r="EQ389" s="186"/>
      <c r="ER389" s="186"/>
      <c r="ES389" s="186"/>
      <c r="ET389" s="186"/>
      <c r="EU389" s="186"/>
      <c r="EV389" s="186"/>
      <c r="EW389" s="186"/>
      <c r="EX389" s="186"/>
      <c r="EY389" s="186"/>
      <c r="EZ389" s="186"/>
      <c r="FA389" s="186"/>
      <c r="FB389" s="186"/>
      <c r="FC389" s="186"/>
      <c r="FD389" s="186"/>
      <c r="FE389" s="186"/>
      <c r="FF389" s="186"/>
      <c r="FG389" s="186"/>
      <c r="FH389" s="186"/>
      <c r="FI389" s="186"/>
      <c r="FJ389" s="186"/>
      <c r="FK389" s="186"/>
      <c r="FL389" s="186"/>
      <c r="FM389" s="186"/>
      <c r="FN389" s="186"/>
      <c r="FO389" s="186"/>
      <c r="FP389" s="186"/>
      <c r="FQ389" s="186"/>
      <c r="FR389" s="186"/>
      <c r="FS389" s="186"/>
      <c r="FT389" s="186"/>
      <c r="FU389" s="186"/>
      <c r="FV389" s="186"/>
      <c r="FW389" s="186"/>
      <c r="FX389" s="186"/>
      <c r="FY389" s="186"/>
      <c r="FZ389" s="186"/>
      <c r="GA389" s="186"/>
      <c r="GB389" s="186"/>
      <c r="GC389" s="186"/>
      <c r="GD389" s="186"/>
      <c r="GE389" s="186"/>
      <c r="GF389" s="186"/>
      <c r="GG389" s="186"/>
      <c r="GH389" s="186"/>
      <c r="GI389" s="186"/>
      <c r="GJ389" s="186"/>
      <c r="GK389" s="186"/>
      <c r="GL389" s="186"/>
      <c r="GM389" s="186"/>
      <c r="GN389" s="186"/>
      <c r="GO389" s="186"/>
      <c r="GP389" s="186"/>
      <c r="GQ389" s="186"/>
      <c r="GR389" s="186"/>
      <c r="GS389" s="186"/>
      <c r="GT389" s="186"/>
      <c r="GU389" s="186"/>
      <c r="GV389" s="186"/>
      <c r="GW389" s="186"/>
      <c r="GX389" s="186"/>
      <c r="GY389" s="186"/>
      <c r="GZ389" s="186"/>
      <c r="HA389" s="186"/>
      <c r="HB389" s="186"/>
      <c r="HC389" s="186"/>
      <c r="HD389" s="186"/>
      <c r="HE389" s="186"/>
      <c r="HF389" s="186"/>
      <c r="HG389" s="186"/>
      <c r="HH389" s="186"/>
      <c r="HI389" s="186"/>
      <c r="HJ389" s="186"/>
      <c r="HK389" s="186"/>
      <c r="HL389" s="186"/>
      <c r="HM389" s="186"/>
      <c r="HN389" s="186"/>
      <c r="HO389" s="186"/>
      <c r="HP389" s="186"/>
      <c r="HQ389" s="186"/>
      <c r="HR389" s="186"/>
      <c r="HS389" s="186"/>
      <c r="HT389" s="186"/>
      <c r="HU389" s="186"/>
      <c r="HV389" s="186"/>
      <c r="HW389" s="186"/>
      <c r="HX389" s="186"/>
      <c r="HY389" s="186"/>
      <c r="HZ389" s="186"/>
      <c r="IA389" s="186"/>
      <c r="IB389" s="186"/>
      <c r="IC389" s="186"/>
      <c r="ID389" s="186"/>
      <c r="IE389" s="186"/>
      <c r="IF389" s="186"/>
      <c r="IG389" s="186"/>
      <c r="IH389" s="186"/>
      <c r="II389" s="186"/>
      <c r="IJ389" s="186"/>
      <c r="IK389" s="186"/>
      <c r="IL389" s="186"/>
      <c r="IM389" s="186"/>
      <c r="IN389" s="186"/>
      <c r="IO389" s="186"/>
      <c r="IP389" s="186"/>
      <c r="IQ389" s="186"/>
      <c r="IR389" s="186"/>
      <c r="IS389" s="186"/>
      <c r="IT389" s="186"/>
      <c r="IU389" s="186"/>
    </row>
    <row r="390" spans="1:255" s="32" customFormat="1" ht="33.75">
      <c r="A390" s="135">
        <v>48</v>
      </c>
      <c r="B390" s="187" t="s">
        <v>2250</v>
      </c>
      <c r="C390" s="188" t="s">
        <v>3996</v>
      </c>
      <c r="D390" s="402" t="s">
        <v>2251</v>
      </c>
      <c r="E390" s="201" t="s">
        <v>3228</v>
      </c>
      <c r="F390" s="202">
        <v>21000</v>
      </c>
      <c r="G390" s="203"/>
      <c r="H390" s="204">
        <v>21000</v>
      </c>
      <c r="I390" s="205"/>
      <c r="J390" s="205"/>
      <c r="K390" s="205"/>
      <c r="L390" s="205">
        <v>0</v>
      </c>
      <c r="M390" s="205">
        <v>15000</v>
      </c>
      <c r="N390" s="199" t="s">
        <v>5990</v>
      </c>
      <c r="O390" s="403" t="s">
        <v>2252</v>
      </c>
      <c r="P390" s="189" t="s">
        <v>2230</v>
      </c>
      <c r="Q390" s="189" t="s">
        <v>2172</v>
      </c>
      <c r="R390" s="189" t="s">
        <v>2173</v>
      </c>
      <c r="S390" s="206">
        <v>36</v>
      </c>
      <c r="T390" s="206"/>
      <c r="U390" s="206">
        <v>36</v>
      </c>
      <c r="V390" s="205" t="s">
        <v>2253</v>
      </c>
      <c r="W390" s="15" t="s">
        <v>4784</v>
      </c>
      <c r="X390" s="189" t="s">
        <v>2175</v>
      </c>
      <c r="Y390" s="188" t="s">
        <v>2254</v>
      </c>
      <c r="Z390" s="188">
        <v>13803853601</v>
      </c>
      <c r="AA390" s="188" t="s">
        <v>2254</v>
      </c>
      <c r="AB390" s="188"/>
      <c r="AC390" s="188">
        <v>13803853601</v>
      </c>
      <c r="AD390" s="54" t="s">
        <v>5952</v>
      </c>
      <c r="AE390" s="20" t="s">
        <v>2194</v>
      </c>
      <c r="AG390" s="186"/>
      <c r="AH390" s="186"/>
      <c r="AI390" s="186"/>
      <c r="AJ390" s="186"/>
      <c r="AK390" s="186"/>
      <c r="AL390" s="186"/>
      <c r="AM390" s="186"/>
      <c r="AN390" s="186"/>
      <c r="AO390" s="186"/>
      <c r="AP390" s="186"/>
      <c r="AQ390" s="186"/>
      <c r="AR390" s="186"/>
      <c r="AS390" s="186"/>
      <c r="AT390" s="186"/>
      <c r="AU390" s="186"/>
      <c r="AV390" s="186"/>
      <c r="AW390" s="186"/>
      <c r="AX390" s="186"/>
      <c r="AY390" s="186"/>
      <c r="AZ390" s="186"/>
      <c r="BA390" s="186"/>
      <c r="BB390" s="186"/>
      <c r="BC390" s="186"/>
      <c r="BD390" s="186"/>
      <c r="BE390" s="186"/>
      <c r="BF390" s="186"/>
      <c r="BG390" s="186"/>
      <c r="BH390" s="186"/>
      <c r="BI390" s="186"/>
      <c r="BJ390" s="186"/>
      <c r="BK390" s="186"/>
      <c r="BL390" s="186"/>
      <c r="BM390" s="186"/>
      <c r="BN390" s="186"/>
      <c r="BO390" s="186"/>
      <c r="BP390" s="186"/>
      <c r="BQ390" s="186"/>
      <c r="BR390" s="186"/>
      <c r="BS390" s="186"/>
      <c r="BT390" s="186"/>
      <c r="BU390" s="186"/>
      <c r="BV390" s="186"/>
      <c r="BW390" s="186"/>
      <c r="BX390" s="186"/>
      <c r="BY390" s="186"/>
      <c r="BZ390" s="186"/>
      <c r="CA390" s="186"/>
      <c r="CB390" s="186"/>
      <c r="CC390" s="186"/>
      <c r="CD390" s="186"/>
      <c r="CE390" s="186"/>
      <c r="CF390" s="186"/>
      <c r="CG390" s="186"/>
      <c r="CH390" s="186"/>
      <c r="CI390" s="186"/>
      <c r="CJ390" s="186"/>
      <c r="CK390" s="186"/>
      <c r="CL390" s="186"/>
      <c r="CM390" s="186"/>
      <c r="CN390" s="186"/>
      <c r="CO390" s="186"/>
      <c r="CP390" s="186"/>
      <c r="CQ390" s="186"/>
      <c r="CR390" s="186"/>
      <c r="CS390" s="186"/>
      <c r="CT390" s="186"/>
      <c r="CU390" s="186"/>
      <c r="CV390" s="186"/>
      <c r="CW390" s="186"/>
      <c r="CX390" s="186"/>
      <c r="CY390" s="186"/>
      <c r="CZ390" s="186"/>
      <c r="DA390" s="186"/>
      <c r="DB390" s="186"/>
      <c r="DC390" s="186"/>
      <c r="DD390" s="186"/>
      <c r="DE390" s="186"/>
      <c r="DF390" s="186"/>
      <c r="DG390" s="186"/>
      <c r="DH390" s="186"/>
      <c r="DI390" s="186"/>
      <c r="DJ390" s="186"/>
      <c r="DK390" s="186"/>
      <c r="DL390" s="186"/>
      <c r="DM390" s="186"/>
      <c r="DN390" s="186"/>
      <c r="DO390" s="186"/>
      <c r="DP390" s="186"/>
      <c r="DQ390" s="186"/>
      <c r="DR390" s="186"/>
      <c r="DS390" s="186"/>
      <c r="DT390" s="186"/>
      <c r="DU390" s="186"/>
      <c r="DV390" s="186"/>
      <c r="DW390" s="186"/>
      <c r="DX390" s="186"/>
      <c r="DY390" s="186"/>
      <c r="DZ390" s="186"/>
      <c r="EA390" s="186"/>
      <c r="EB390" s="186"/>
      <c r="EC390" s="186"/>
      <c r="ED390" s="186"/>
      <c r="EE390" s="186"/>
      <c r="EF390" s="186"/>
      <c r="EG390" s="186"/>
      <c r="EH390" s="186"/>
      <c r="EI390" s="186"/>
      <c r="EJ390" s="186"/>
      <c r="EK390" s="186"/>
      <c r="EL390" s="186"/>
      <c r="EM390" s="186"/>
      <c r="EN390" s="186"/>
      <c r="EO390" s="186"/>
      <c r="EP390" s="186"/>
      <c r="EQ390" s="186"/>
      <c r="ER390" s="186"/>
      <c r="ES390" s="186"/>
      <c r="ET390" s="186"/>
      <c r="EU390" s="186"/>
      <c r="EV390" s="186"/>
      <c r="EW390" s="186"/>
      <c r="EX390" s="186"/>
      <c r="EY390" s="186"/>
      <c r="EZ390" s="186"/>
      <c r="FA390" s="186"/>
      <c r="FB390" s="186"/>
      <c r="FC390" s="186"/>
      <c r="FD390" s="186"/>
      <c r="FE390" s="186"/>
      <c r="FF390" s="186"/>
      <c r="FG390" s="186"/>
      <c r="FH390" s="186"/>
      <c r="FI390" s="186"/>
      <c r="FJ390" s="186"/>
      <c r="FK390" s="186"/>
      <c r="FL390" s="186"/>
      <c r="FM390" s="186"/>
      <c r="FN390" s="186"/>
      <c r="FO390" s="186"/>
      <c r="FP390" s="186"/>
      <c r="FQ390" s="186"/>
      <c r="FR390" s="186"/>
      <c r="FS390" s="186"/>
      <c r="FT390" s="186"/>
      <c r="FU390" s="186"/>
      <c r="FV390" s="186"/>
      <c r="FW390" s="186"/>
      <c r="FX390" s="186"/>
      <c r="FY390" s="186"/>
      <c r="FZ390" s="186"/>
      <c r="GA390" s="186"/>
      <c r="GB390" s="186"/>
      <c r="GC390" s="186"/>
      <c r="GD390" s="186"/>
      <c r="GE390" s="186"/>
      <c r="GF390" s="186"/>
      <c r="GG390" s="186"/>
      <c r="GH390" s="186"/>
      <c r="GI390" s="186"/>
      <c r="GJ390" s="186"/>
      <c r="GK390" s="186"/>
      <c r="GL390" s="186"/>
      <c r="GM390" s="186"/>
      <c r="GN390" s="186"/>
      <c r="GO390" s="186"/>
      <c r="GP390" s="186"/>
      <c r="GQ390" s="186"/>
      <c r="GR390" s="186"/>
      <c r="GS390" s="186"/>
      <c r="GT390" s="186"/>
      <c r="GU390" s="186"/>
      <c r="GV390" s="186"/>
      <c r="GW390" s="186"/>
      <c r="GX390" s="186"/>
      <c r="GY390" s="186"/>
      <c r="GZ390" s="186"/>
      <c r="HA390" s="186"/>
      <c r="HB390" s="186"/>
      <c r="HC390" s="186"/>
      <c r="HD390" s="186"/>
      <c r="HE390" s="186"/>
      <c r="HF390" s="186"/>
      <c r="HG390" s="186"/>
      <c r="HH390" s="186"/>
      <c r="HI390" s="186"/>
      <c r="HJ390" s="186"/>
      <c r="HK390" s="186"/>
      <c r="HL390" s="186"/>
      <c r="HM390" s="186"/>
      <c r="HN390" s="186"/>
      <c r="HO390" s="186"/>
      <c r="HP390" s="186"/>
      <c r="HQ390" s="186"/>
      <c r="HR390" s="186"/>
      <c r="HS390" s="186"/>
      <c r="HT390" s="186"/>
      <c r="HU390" s="186"/>
      <c r="HV390" s="186"/>
      <c r="HW390" s="186"/>
      <c r="HX390" s="186"/>
      <c r="HY390" s="186"/>
      <c r="HZ390" s="186"/>
      <c r="IA390" s="186"/>
      <c r="IB390" s="186"/>
      <c r="IC390" s="186"/>
      <c r="ID390" s="186"/>
      <c r="IE390" s="186"/>
      <c r="IF390" s="186"/>
      <c r="IG390" s="186"/>
      <c r="IH390" s="186"/>
      <c r="II390" s="186"/>
      <c r="IJ390" s="186"/>
      <c r="IK390" s="186"/>
      <c r="IL390" s="186"/>
      <c r="IM390" s="186"/>
      <c r="IN390" s="186"/>
      <c r="IO390" s="186"/>
      <c r="IP390" s="186"/>
      <c r="IQ390" s="186"/>
      <c r="IR390" s="186"/>
      <c r="IS390" s="186"/>
      <c r="IT390" s="186"/>
      <c r="IU390" s="186"/>
    </row>
    <row r="391" spans="1:255" s="328" customFormat="1" ht="90">
      <c r="A391" s="322">
        <v>49</v>
      </c>
      <c r="B391" s="323" t="s">
        <v>1237</v>
      </c>
      <c r="C391" s="323" t="s">
        <v>3996</v>
      </c>
      <c r="D391" s="323" t="s">
        <v>2255</v>
      </c>
      <c r="E391" s="323" t="s">
        <v>2256</v>
      </c>
      <c r="F391" s="324">
        <v>90000</v>
      </c>
      <c r="G391" s="325"/>
      <c r="H391" s="326">
        <v>40000</v>
      </c>
      <c r="I391" s="325">
        <v>50000</v>
      </c>
      <c r="J391" s="325"/>
      <c r="K391" s="325"/>
      <c r="L391" s="325">
        <v>9000</v>
      </c>
      <c r="M391" s="324">
        <v>50000</v>
      </c>
      <c r="N391" s="324" t="s">
        <v>2257</v>
      </c>
      <c r="O391" s="325" t="s">
        <v>2258</v>
      </c>
      <c r="P391" s="323" t="s">
        <v>2259</v>
      </c>
      <c r="Q391" s="323" t="s">
        <v>7340</v>
      </c>
      <c r="R391" s="323" t="s">
        <v>7341</v>
      </c>
      <c r="S391" s="323">
        <v>178</v>
      </c>
      <c r="T391" s="323">
        <v>178</v>
      </c>
      <c r="U391" s="323">
        <v>0</v>
      </c>
      <c r="V391" s="323" t="s">
        <v>7342</v>
      </c>
      <c r="W391" s="18" t="s">
        <v>4784</v>
      </c>
      <c r="X391" s="323" t="s">
        <v>7343</v>
      </c>
      <c r="Y391" s="327" t="s">
        <v>7344</v>
      </c>
      <c r="Z391" s="327" t="s">
        <v>7345</v>
      </c>
      <c r="AA391" s="327" t="s">
        <v>7346</v>
      </c>
      <c r="AB391" s="327">
        <v>37163122222</v>
      </c>
      <c r="AC391" s="327" t="s">
        <v>7347</v>
      </c>
      <c r="AD391" s="18" t="s">
        <v>7348</v>
      </c>
      <c r="AE391" s="18" t="s">
        <v>2096</v>
      </c>
      <c r="AG391" s="329"/>
      <c r="AH391" s="329"/>
      <c r="AI391" s="329"/>
      <c r="AJ391" s="329"/>
      <c r="AK391" s="329"/>
      <c r="AL391" s="329"/>
      <c r="AM391" s="329"/>
      <c r="AN391" s="329"/>
      <c r="AO391" s="329"/>
      <c r="AP391" s="329"/>
      <c r="AQ391" s="329"/>
      <c r="AR391" s="329"/>
      <c r="AS391" s="329"/>
      <c r="AT391" s="329"/>
      <c r="AU391" s="329"/>
      <c r="AV391" s="329"/>
      <c r="AW391" s="329"/>
      <c r="AX391" s="329"/>
      <c r="AY391" s="329"/>
      <c r="AZ391" s="329"/>
      <c r="BA391" s="329"/>
      <c r="BB391" s="329"/>
      <c r="BC391" s="329"/>
      <c r="BD391" s="329"/>
      <c r="BE391" s="329"/>
      <c r="BF391" s="329"/>
      <c r="BG391" s="329"/>
      <c r="BH391" s="329"/>
      <c r="BI391" s="329"/>
      <c r="BJ391" s="329"/>
      <c r="BK391" s="329"/>
      <c r="BL391" s="329"/>
      <c r="BM391" s="329"/>
      <c r="BN391" s="329"/>
      <c r="BO391" s="329"/>
      <c r="BP391" s="329"/>
      <c r="BQ391" s="329"/>
      <c r="BR391" s="329"/>
      <c r="BS391" s="329"/>
      <c r="BT391" s="329"/>
      <c r="BU391" s="329"/>
      <c r="BV391" s="329"/>
      <c r="BW391" s="329"/>
      <c r="BX391" s="329"/>
      <c r="BY391" s="329"/>
      <c r="BZ391" s="329"/>
      <c r="CA391" s="329"/>
      <c r="CB391" s="329"/>
      <c r="CC391" s="329"/>
      <c r="CD391" s="329"/>
      <c r="CE391" s="329"/>
      <c r="CF391" s="329"/>
      <c r="CG391" s="329"/>
      <c r="CH391" s="329"/>
      <c r="CI391" s="329"/>
      <c r="CJ391" s="329"/>
      <c r="CK391" s="329"/>
      <c r="CL391" s="329"/>
      <c r="CM391" s="329"/>
      <c r="CN391" s="329"/>
      <c r="CO391" s="329"/>
      <c r="CP391" s="329"/>
      <c r="CQ391" s="329"/>
      <c r="CR391" s="329"/>
      <c r="CS391" s="329"/>
      <c r="CT391" s="329"/>
      <c r="CU391" s="329"/>
      <c r="CV391" s="329"/>
      <c r="CW391" s="329"/>
      <c r="CX391" s="329"/>
      <c r="CY391" s="329"/>
      <c r="CZ391" s="329"/>
      <c r="DA391" s="329"/>
      <c r="DB391" s="329"/>
      <c r="DC391" s="329"/>
      <c r="DD391" s="329"/>
      <c r="DE391" s="329"/>
      <c r="DF391" s="329"/>
      <c r="DG391" s="329"/>
      <c r="DH391" s="329"/>
      <c r="DI391" s="329"/>
      <c r="DJ391" s="329"/>
      <c r="DK391" s="329"/>
      <c r="DL391" s="329"/>
      <c r="DM391" s="329"/>
      <c r="DN391" s="329"/>
      <c r="DO391" s="329"/>
      <c r="DP391" s="329"/>
      <c r="DQ391" s="329"/>
      <c r="DR391" s="329"/>
      <c r="DS391" s="329"/>
      <c r="DT391" s="329"/>
      <c r="DU391" s="329"/>
      <c r="DV391" s="329"/>
      <c r="DW391" s="329"/>
      <c r="DX391" s="329"/>
      <c r="DY391" s="329"/>
      <c r="DZ391" s="329"/>
      <c r="EA391" s="329"/>
      <c r="EB391" s="329"/>
      <c r="EC391" s="329"/>
      <c r="ED391" s="329"/>
      <c r="EE391" s="329"/>
      <c r="EF391" s="329"/>
      <c r="EG391" s="329"/>
      <c r="EH391" s="329"/>
      <c r="EI391" s="329"/>
      <c r="EJ391" s="329"/>
      <c r="EK391" s="329"/>
      <c r="EL391" s="329"/>
      <c r="EM391" s="329"/>
      <c r="EN391" s="329"/>
      <c r="EO391" s="329"/>
      <c r="EP391" s="329"/>
      <c r="EQ391" s="329"/>
      <c r="ER391" s="329"/>
      <c r="ES391" s="329"/>
      <c r="ET391" s="329"/>
      <c r="EU391" s="329"/>
      <c r="EV391" s="329"/>
      <c r="EW391" s="329"/>
      <c r="EX391" s="329"/>
      <c r="EY391" s="329"/>
      <c r="EZ391" s="329"/>
      <c r="FA391" s="329"/>
      <c r="FB391" s="329"/>
      <c r="FC391" s="329"/>
      <c r="FD391" s="329"/>
      <c r="FE391" s="329"/>
      <c r="FF391" s="329"/>
      <c r="FG391" s="329"/>
      <c r="FH391" s="329"/>
      <c r="FI391" s="329"/>
      <c r="FJ391" s="329"/>
      <c r="FK391" s="329"/>
      <c r="FL391" s="329"/>
      <c r="FM391" s="329"/>
      <c r="FN391" s="329"/>
      <c r="FO391" s="329"/>
      <c r="FP391" s="329"/>
      <c r="FQ391" s="329"/>
      <c r="FR391" s="329"/>
      <c r="FS391" s="329"/>
      <c r="FT391" s="329"/>
      <c r="FU391" s="329"/>
      <c r="FV391" s="329"/>
      <c r="FW391" s="329"/>
      <c r="FX391" s="329"/>
      <c r="FY391" s="329"/>
      <c r="FZ391" s="329"/>
      <c r="GA391" s="329"/>
      <c r="GB391" s="329"/>
      <c r="GC391" s="329"/>
      <c r="GD391" s="329"/>
      <c r="GE391" s="329"/>
      <c r="GF391" s="329"/>
      <c r="GG391" s="329"/>
      <c r="GH391" s="329"/>
      <c r="GI391" s="329"/>
      <c r="GJ391" s="329"/>
      <c r="GK391" s="329"/>
      <c r="GL391" s="329"/>
      <c r="GM391" s="329"/>
      <c r="GN391" s="329"/>
      <c r="GO391" s="329"/>
      <c r="GP391" s="329"/>
      <c r="GQ391" s="329"/>
      <c r="GR391" s="329"/>
      <c r="GS391" s="329"/>
      <c r="GT391" s="329"/>
      <c r="GU391" s="329"/>
      <c r="GV391" s="329"/>
      <c r="GW391" s="329"/>
      <c r="GX391" s="329"/>
      <c r="GY391" s="329"/>
      <c r="GZ391" s="329"/>
      <c r="HA391" s="329"/>
      <c r="HB391" s="329"/>
      <c r="HC391" s="329"/>
      <c r="HD391" s="329"/>
      <c r="HE391" s="329"/>
      <c r="HF391" s="329"/>
      <c r="HG391" s="329"/>
      <c r="HH391" s="329"/>
      <c r="HI391" s="329"/>
      <c r="HJ391" s="329"/>
      <c r="HK391" s="329"/>
      <c r="HL391" s="329"/>
      <c r="HM391" s="329"/>
      <c r="HN391" s="329"/>
      <c r="HO391" s="329"/>
      <c r="HP391" s="329"/>
      <c r="HQ391" s="329"/>
      <c r="HR391" s="329"/>
      <c r="HS391" s="329"/>
      <c r="HT391" s="329"/>
      <c r="HU391" s="329"/>
      <c r="HV391" s="329"/>
      <c r="HW391" s="329"/>
      <c r="HX391" s="329"/>
      <c r="HY391" s="329"/>
      <c r="HZ391" s="329"/>
      <c r="IA391" s="329"/>
      <c r="IB391" s="329"/>
      <c r="IC391" s="329"/>
      <c r="ID391" s="329"/>
      <c r="IE391" s="329"/>
      <c r="IF391" s="329"/>
      <c r="IG391" s="329"/>
      <c r="IH391" s="329"/>
      <c r="II391" s="329"/>
      <c r="IJ391" s="329"/>
      <c r="IK391" s="329"/>
      <c r="IL391" s="329"/>
      <c r="IM391" s="329"/>
      <c r="IN391" s="329"/>
      <c r="IO391" s="329"/>
      <c r="IP391" s="329"/>
      <c r="IQ391" s="329"/>
      <c r="IR391" s="329"/>
      <c r="IS391" s="329"/>
      <c r="IT391" s="329"/>
      <c r="IU391" s="329"/>
    </row>
    <row r="392" spans="1:255" s="166" customFormat="1" ht="90">
      <c r="A392" s="136">
        <v>50</v>
      </c>
      <c r="B392" s="15" t="s">
        <v>7349</v>
      </c>
      <c r="C392" s="15" t="s">
        <v>3996</v>
      </c>
      <c r="D392" s="15" t="s">
        <v>7350</v>
      </c>
      <c r="E392" s="15" t="s">
        <v>5884</v>
      </c>
      <c r="F392" s="54">
        <v>200000</v>
      </c>
      <c r="G392" s="55"/>
      <c r="H392" s="55"/>
      <c r="I392" s="55"/>
      <c r="J392" s="55"/>
      <c r="K392" s="55"/>
      <c r="L392" s="55">
        <v>25000</v>
      </c>
      <c r="M392" s="54">
        <v>45000</v>
      </c>
      <c r="N392" s="54" t="s">
        <v>7351</v>
      </c>
      <c r="O392" s="54" t="s">
        <v>7352</v>
      </c>
      <c r="P392" s="15" t="s">
        <v>7353</v>
      </c>
      <c r="Q392" s="15" t="s">
        <v>7139</v>
      </c>
      <c r="R392" s="20" t="s">
        <v>7354</v>
      </c>
      <c r="S392" s="15">
        <v>953.61</v>
      </c>
      <c r="T392" s="15">
        <v>710</v>
      </c>
      <c r="U392" s="15">
        <v>243.61</v>
      </c>
      <c r="V392" s="15" t="s">
        <v>7355</v>
      </c>
      <c r="W392" s="15" t="s">
        <v>4784</v>
      </c>
      <c r="X392" s="20" t="s">
        <v>7356</v>
      </c>
      <c r="Y392" s="15" t="s">
        <v>7357</v>
      </c>
      <c r="Z392" s="139">
        <v>18039339067</v>
      </c>
      <c r="AA392" s="139"/>
      <c r="AB392" s="139" t="s">
        <v>7357</v>
      </c>
      <c r="AC392" s="139">
        <v>18039339067</v>
      </c>
      <c r="AD392" s="20" t="s">
        <v>7348</v>
      </c>
      <c r="AE392" s="167" t="s">
        <v>2194</v>
      </c>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c r="BJ392" s="34"/>
      <c r="BK392" s="34"/>
      <c r="BL392" s="34"/>
      <c r="BM392" s="34"/>
      <c r="BN392" s="34"/>
      <c r="BO392" s="34"/>
      <c r="BP392" s="34"/>
      <c r="BQ392" s="34"/>
      <c r="BR392" s="34"/>
      <c r="BS392" s="34"/>
      <c r="BT392" s="34"/>
      <c r="BU392" s="34"/>
      <c r="BV392" s="34"/>
      <c r="BW392" s="34"/>
      <c r="BX392" s="34"/>
      <c r="BY392" s="34"/>
      <c r="BZ392" s="34"/>
      <c r="CA392" s="34"/>
      <c r="CB392" s="34"/>
      <c r="CC392" s="34"/>
      <c r="CD392" s="34"/>
      <c r="CE392" s="34"/>
      <c r="CF392" s="34"/>
      <c r="CG392" s="34"/>
      <c r="CH392" s="34"/>
      <c r="CI392" s="34"/>
      <c r="CJ392" s="34"/>
      <c r="CK392" s="34"/>
      <c r="CL392" s="34"/>
      <c r="CM392" s="34"/>
      <c r="CN392" s="34"/>
      <c r="CO392" s="34"/>
      <c r="CP392" s="34"/>
      <c r="CQ392" s="34"/>
      <c r="CR392" s="34"/>
      <c r="CS392" s="34"/>
      <c r="CT392" s="34"/>
      <c r="CU392" s="34"/>
      <c r="CV392" s="34"/>
      <c r="CW392" s="34"/>
      <c r="CX392" s="34"/>
      <c r="CY392" s="34"/>
      <c r="CZ392" s="34"/>
      <c r="DA392" s="34"/>
      <c r="DB392" s="34"/>
      <c r="DC392" s="34"/>
      <c r="DD392" s="34"/>
      <c r="DE392" s="34"/>
      <c r="DF392" s="34"/>
      <c r="DG392" s="34"/>
      <c r="DH392" s="34"/>
      <c r="DI392" s="34"/>
      <c r="DJ392" s="34"/>
      <c r="DK392" s="34"/>
      <c r="DL392" s="34"/>
      <c r="DM392" s="34"/>
      <c r="DN392" s="34"/>
      <c r="DO392" s="34"/>
      <c r="DP392" s="34"/>
      <c r="DQ392" s="34"/>
      <c r="DR392" s="34"/>
      <c r="DS392" s="34"/>
      <c r="DT392" s="34"/>
      <c r="DU392" s="34"/>
      <c r="DV392" s="34"/>
      <c r="DW392" s="34"/>
      <c r="DX392" s="34"/>
      <c r="DY392" s="34"/>
      <c r="DZ392" s="34"/>
      <c r="EA392" s="34"/>
      <c r="EB392" s="34"/>
      <c r="EC392" s="34"/>
      <c r="ED392" s="34"/>
      <c r="EE392" s="34"/>
      <c r="EF392" s="34"/>
      <c r="EG392" s="34"/>
      <c r="EH392" s="34"/>
      <c r="EI392" s="34"/>
      <c r="EJ392" s="34"/>
      <c r="EK392" s="34"/>
      <c r="EL392" s="34"/>
      <c r="EM392" s="34"/>
      <c r="EN392" s="34"/>
      <c r="EO392" s="34"/>
      <c r="EP392" s="34"/>
      <c r="EQ392" s="34"/>
      <c r="ER392" s="34"/>
      <c r="ES392" s="34"/>
      <c r="ET392" s="34"/>
      <c r="EU392" s="34"/>
      <c r="EV392" s="34"/>
      <c r="EW392" s="34"/>
      <c r="EX392" s="34"/>
      <c r="EY392" s="34"/>
      <c r="EZ392" s="34"/>
      <c r="FA392" s="34"/>
      <c r="FB392" s="34"/>
      <c r="FC392" s="34"/>
      <c r="FD392" s="34"/>
      <c r="FE392" s="34"/>
      <c r="FF392" s="34"/>
      <c r="FG392" s="34"/>
      <c r="FH392" s="34"/>
      <c r="FI392" s="34"/>
      <c r="FJ392" s="34"/>
      <c r="FK392" s="34"/>
      <c r="FL392" s="34"/>
      <c r="FM392" s="34"/>
      <c r="FN392" s="34"/>
      <c r="FO392" s="34"/>
      <c r="FP392" s="34"/>
      <c r="FQ392" s="34"/>
      <c r="FR392" s="34"/>
      <c r="FS392" s="34"/>
      <c r="FT392" s="34"/>
      <c r="FU392" s="34"/>
      <c r="FV392" s="34"/>
      <c r="FW392" s="34"/>
      <c r="FX392" s="34"/>
      <c r="FY392" s="34"/>
      <c r="FZ392" s="34"/>
      <c r="GA392" s="34"/>
      <c r="GB392" s="34"/>
      <c r="GC392" s="34"/>
      <c r="GD392" s="34"/>
      <c r="GE392" s="34"/>
      <c r="GF392" s="34"/>
      <c r="GG392" s="34"/>
      <c r="GH392" s="34"/>
      <c r="GI392" s="34"/>
      <c r="GJ392" s="34"/>
      <c r="GK392" s="34"/>
      <c r="GL392" s="34"/>
      <c r="GM392" s="34"/>
      <c r="GN392" s="34"/>
      <c r="GO392" s="34"/>
      <c r="GP392" s="34"/>
      <c r="GQ392" s="34"/>
      <c r="GR392" s="34"/>
      <c r="GS392" s="34"/>
      <c r="GT392" s="34"/>
      <c r="GU392" s="34"/>
      <c r="GV392" s="34"/>
      <c r="GW392" s="34"/>
      <c r="GX392" s="34"/>
      <c r="GY392" s="34"/>
      <c r="GZ392" s="34"/>
      <c r="HA392" s="34"/>
      <c r="HB392" s="34"/>
      <c r="HC392" s="34"/>
      <c r="HD392" s="34"/>
      <c r="HE392" s="34"/>
      <c r="HF392" s="34"/>
      <c r="HG392" s="34"/>
      <c r="HH392" s="34"/>
      <c r="HI392" s="34"/>
      <c r="HJ392" s="34"/>
      <c r="HK392" s="34"/>
      <c r="HL392" s="34"/>
      <c r="HM392" s="34"/>
      <c r="HN392" s="34"/>
      <c r="HO392" s="34"/>
      <c r="HP392" s="34"/>
      <c r="HQ392" s="34"/>
      <c r="HR392" s="34"/>
      <c r="HS392" s="34"/>
      <c r="HT392" s="34"/>
      <c r="HU392" s="34"/>
      <c r="HV392" s="34"/>
      <c r="HW392" s="34"/>
      <c r="HX392" s="34"/>
      <c r="HY392" s="34"/>
      <c r="HZ392" s="34"/>
      <c r="IA392" s="34"/>
      <c r="IB392" s="34"/>
      <c r="IC392" s="34"/>
      <c r="ID392" s="34"/>
      <c r="IE392" s="34"/>
      <c r="IF392" s="34"/>
      <c r="IG392" s="34"/>
      <c r="IH392" s="34"/>
      <c r="II392" s="34"/>
      <c r="IJ392" s="34"/>
      <c r="IK392" s="34"/>
      <c r="IL392" s="34"/>
      <c r="IM392" s="34"/>
      <c r="IN392" s="34"/>
      <c r="IO392" s="34"/>
      <c r="IP392" s="34"/>
      <c r="IQ392" s="34"/>
      <c r="IR392" s="34"/>
      <c r="IS392" s="34"/>
      <c r="IT392" s="34"/>
      <c r="IU392" s="34"/>
    </row>
    <row r="393" spans="1:31" s="287" customFormat="1" ht="72">
      <c r="A393" s="322">
        <v>51</v>
      </c>
      <c r="B393" s="404" t="s">
        <v>7358</v>
      </c>
      <c r="C393" s="18" t="s">
        <v>3996</v>
      </c>
      <c r="D393" s="330" t="s">
        <v>7359</v>
      </c>
      <c r="E393" s="343" t="s">
        <v>7360</v>
      </c>
      <c r="F393" s="331">
        <v>110000</v>
      </c>
      <c r="G393" s="332"/>
      <c r="H393" s="332">
        <v>13000</v>
      </c>
      <c r="I393" s="332"/>
      <c r="J393" s="332">
        <v>5077</v>
      </c>
      <c r="K393" s="332"/>
      <c r="L393" s="332">
        <v>38000</v>
      </c>
      <c r="M393" s="331">
        <v>15000</v>
      </c>
      <c r="N393" s="405" t="s">
        <v>7361</v>
      </c>
      <c r="O393" s="406" t="s">
        <v>7362</v>
      </c>
      <c r="P393" s="406" t="s">
        <v>7363</v>
      </c>
      <c r="Q393" s="406" t="s">
        <v>7364</v>
      </c>
      <c r="R393" s="406" t="s">
        <v>7365</v>
      </c>
      <c r="S393" s="18">
        <v>191</v>
      </c>
      <c r="T393" s="18"/>
      <c r="U393" s="18"/>
      <c r="V393" s="406" t="s">
        <v>7366</v>
      </c>
      <c r="W393" s="18"/>
      <c r="X393" s="18"/>
      <c r="Y393" s="407" t="s">
        <v>7367</v>
      </c>
      <c r="Z393" s="408">
        <v>13903829241</v>
      </c>
      <c r="AA393" s="408" t="s">
        <v>7368</v>
      </c>
      <c r="AB393" s="408">
        <v>85815888</v>
      </c>
      <c r="AC393" s="408">
        <v>18537193286</v>
      </c>
      <c r="AD393" s="18" t="s">
        <v>7348</v>
      </c>
      <c r="AE393" s="333" t="s">
        <v>2194</v>
      </c>
    </row>
    <row r="394" spans="1:255" s="166" customFormat="1" ht="45">
      <c r="A394" s="135">
        <v>52</v>
      </c>
      <c r="B394" s="207" t="s">
        <v>7369</v>
      </c>
      <c r="C394" s="188" t="s">
        <v>3996</v>
      </c>
      <c r="D394" s="207" t="s">
        <v>7370</v>
      </c>
      <c r="E394" s="201" t="s">
        <v>7371</v>
      </c>
      <c r="F394" s="202">
        <v>42000</v>
      </c>
      <c r="G394" s="203"/>
      <c r="H394" s="204">
        <v>32000</v>
      </c>
      <c r="I394" s="205">
        <v>10000</v>
      </c>
      <c r="J394" s="205"/>
      <c r="K394" s="205"/>
      <c r="L394" s="205">
        <v>6000</v>
      </c>
      <c r="M394" s="205">
        <v>10000</v>
      </c>
      <c r="N394" s="199" t="s">
        <v>7372</v>
      </c>
      <c r="O394" s="187" t="s">
        <v>7373</v>
      </c>
      <c r="P394" s="189" t="s">
        <v>2230</v>
      </c>
      <c r="Q394" s="189" t="s">
        <v>2172</v>
      </c>
      <c r="R394" s="189" t="s">
        <v>2173</v>
      </c>
      <c r="S394" s="205">
        <v>200</v>
      </c>
      <c r="T394" s="205"/>
      <c r="U394" s="205">
        <v>200</v>
      </c>
      <c r="V394" s="205" t="s">
        <v>7374</v>
      </c>
      <c r="W394" s="15" t="s">
        <v>4784</v>
      </c>
      <c r="X394" s="189" t="s">
        <v>2175</v>
      </c>
      <c r="Y394" s="188" t="s">
        <v>7375</v>
      </c>
      <c r="Z394" s="188">
        <v>13633825568</v>
      </c>
      <c r="AA394" s="188" t="s">
        <v>7376</v>
      </c>
      <c r="AB394" s="188"/>
      <c r="AC394" s="188">
        <v>13837113568</v>
      </c>
      <c r="AD394" s="20" t="s">
        <v>7377</v>
      </c>
      <c r="AE394" s="15" t="s">
        <v>2194</v>
      </c>
      <c r="AG394" s="186"/>
      <c r="AH394" s="186"/>
      <c r="AI394" s="186"/>
      <c r="AJ394" s="186"/>
      <c r="AK394" s="186"/>
      <c r="AL394" s="186"/>
      <c r="AM394" s="186"/>
      <c r="AN394" s="186"/>
      <c r="AO394" s="186"/>
      <c r="AP394" s="186"/>
      <c r="AQ394" s="186"/>
      <c r="AR394" s="186"/>
      <c r="AS394" s="186"/>
      <c r="AT394" s="186"/>
      <c r="AU394" s="186"/>
      <c r="AV394" s="186"/>
      <c r="AW394" s="186"/>
      <c r="AX394" s="186"/>
      <c r="AY394" s="186"/>
      <c r="AZ394" s="186"/>
      <c r="BA394" s="186"/>
      <c r="BB394" s="186"/>
      <c r="BC394" s="186"/>
      <c r="BD394" s="186"/>
      <c r="BE394" s="186"/>
      <c r="BF394" s="186"/>
      <c r="BG394" s="186"/>
      <c r="BH394" s="186"/>
      <c r="BI394" s="186"/>
      <c r="BJ394" s="186"/>
      <c r="BK394" s="186"/>
      <c r="BL394" s="186"/>
      <c r="BM394" s="186"/>
      <c r="BN394" s="186"/>
      <c r="BO394" s="186"/>
      <c r="BP394" s="186"/>
      <c r="BQ394" s="186"/>
      <c r="BR394" s="186"/>
      <c r="BS394" s="186"/>
      <c r="BT394" s="186"/>
      <c r="BU394" s="186"/>
      <c r="BV394" s="186"/>
      <c r="BW394" s="186"/>
      <c r="BX394" s="186"/>
      <c r="BY394" s="186"/>
      <c r="BZ394" s="186"/>
      <c r="CA394" s="186"/>
      <c r="CB394" s="186"/>
      <c r="CC394" s="186"/>
      <c r="CD394" s="186"/>
      <c r="CE394" s="186"/>
      <c r="CF394" s="186"/>
      <c r="CG394" s="186"/>
      <c r="CH394" s="186"/>
      <c r="CI394" s="186"/>
      <c r="CJ394" s="186"/>
      <c r="CK394" s="186"/>
      <c r="CL394" s="186"/>
      <c r="CM394" s="186"/>
      <c r="CN394" s="186"/>
      <c r="CO394" s="186"/>
      <c r="CP394" s="186"/>
      <c r="CQ394" s="186"/>
      <c r="CR394" s="186"/>
      <c r="CS394" s="186"/>
      <c r="CT394" s="186"/>
      <c r="CU394" s="186"/>
      <c r="CV394" s="186"/>
      <c r="CW394" s="186"/>
      <c r="CX394" s="186"/>
      <c r="CY394" s="186"/>
      <c r="CZ394" s="186"/>
      <c r="DA394" s="186"/>
      <c r="DB394" s="186"/>
      <c r="DC394" s="186"/>
      <c r="DD394" s="186"/>
      <c r="DE394" s="186"/>
      <c r="DF394" s="186"/>
      <c r="DG394" s="186"/>
      <c r="DH394" s="186"/>
      <c r="DI394" s="186"/>
      <c r="DJ394" s="186"/>
      <c r="DK394" s="186"/>
      <c r="DL394" s="186"/>
      <c r="DM394" s="186"/>
      <c r="DN394" s="186"/>
      <c r="DO394" s="186"/>
      <c r="DP394" s="186"/>
      <c r="DQ394" s="186"/>
      <c r="DR394" s="186"/>
      <c r="DS394" s="186"/>
      <c r="DT394" s="186"/>
      <c r="DU394" s="186"/>
      <c r="DV394" s="186"/>
      <c r="DW394" s="186"/>
      <c r="DX394" s="186"/>
      <c r="DY394" s="186"/>
      <c r="DZ394" s="186"/>
      <c r="EA394" s="186"/>
      <c r="EB394" s="186"/>
      <c r="EC394" s="186"/>
      <c r="ED394" s="186"/>
      <c r="EE394" s="186"/>
      <c r="EF394" s="186"/>
      <c r="EG394" s="186"/>
      <c r="EH394" s="186"/>
      <c r="EI394" s="186"/>
      <c r="EJ394" s="186"/>
      <c r="EK394" s="186"/>
      <c r="EL394" s="186"/>
      <c r="EM394" s="186"/>
      <c r="EN394" s="186"/>
      <c r="EO394" s="186"/>
      <c r="EP394" s="186"/>
      <c r="EQ394" s="186"/>
      <c r="ER394" s="186"/>
      <c r="ES394" s="186"/>
      <c r="ET394" s="186"/>
      <c r="EU394" s="186"/>
      <c r="EV394" s="186"/>
      <c r="EW394" s="186"/>
      <c r="EX394" s="186"/>
      <c r="EY394" s="186"/>
      <c r="EZ394" s="186"/>
      <c r="FA394" s="186"/>
      <c r="FB394" s="186"/>
      <c r="FC394" s="186"/>
      <c r="FD394" s="186"/>
      <c r="FE394" s="186"/>
      <c r="FF394" s="186"/>
      <c r="FG394" s="186"/>
      <c r="FH394" s="186"/>
      <c r="FI394" s="186"/>
      <c r="FJ394" s="186"/>
      <c r="FK394" s="186"/>
      <c r="FL394" s="186"/>
      <c r="FM394" s="186"/>
      <c r="FN394" s="186"/>
      <c r="FO394" s="186"/>
      <c r="FP394" s="186"/>
      <c r="FQ394" s="186"/>
      <c r="FR394" s="186"/>
      <c r="FS394" s="186"/>
      <c r="FT394" s="186"/>
      <c r="FU394" s="186"/>
      <c r="FV394" s="186"/>
      <c r="FW394" s="186"/>
      <c r="FX394" s="186"/>
      <c r="FY394" s="186"/>
      <c r="FZ394" s="186"/>
      <c r="GA394" s="186"/>
      <c r="GB394" s="186"/>
      <c r="GC394" s="186"/>
      <c r="GD394" s="186"/>
      <c r="GE394" s="186"/>
      <c r="GF394" s="186"/>
      <c r="GG394" s="186"/>
      <c r="GH394" s="186"/>
      <c r="GI394" s="186"/>
      <c r="GJ394" s="186"/>
      <c r="GK394" s="186"/>
      <c r="GL394" s="186"/>
      <c r="GM394" s="186"/>
      <c r="GN394" s="186"/>
      <c r="GO394" s="186"/>
      <c r="GP394" s="186"/>
      <c r="GQ394" s="186"/>
      <c r="GR394" s="186"/>
      <c r="GS394" s="186"/>
      <c r="GT394" s="186"/>
      <c r="GU394" s="186"/>
      <c r="GV394" s="186"/>
      <c r="GW394" s="186"/>
      <c r="GX394" s="186"/>
      <c r="GY394" s="186"/>
      <c r="GZ394" s="186"/>
      <c r="HA394" s="186"/>
      <c r="HB394" s="186"/>
      <c r="HC394" s="186"/>
      <c r="HD394" s="186"/>
      <c r="HE394" s="186"/>
      <c r="HF394" s="186"/>
      <c r="HG394" s="186"/>
      <c r="HH394" s="186"/>
      <c r="HI394" s="186"/>
      <c r="HJ394" s="186"/>
      <c r="HK394" s="186"/>
      <c r="HL394" s="186"/>
      <c r="HM394" s="186"/>
      <c r="HN394" s="186"/>
      <c r="HO394" s="186"/>
      <c r="HP394" s="186"/>
      <c r="HQ394" s="186"/>
      <c r="HR394" s="186"/>
      <c r="HS394" s="186"/>
      <c r="HT394" s="186"/>
      <c r="HU394" s="186"/>
      <c r="HV394" s="186"/>
      <c r="HW394" s="186"/>
      <c r="HX394" s="186"/>
      <c r="HY394" s="186"/>
      <c r="HZ394" s="186"/>
      <c r="IA394" s="186"/>
      <c r="IB394" s="186"/>
      <c r="IC394" s="186"/>
      <c r="ID394" s="186"/>
      <c r="IE394" s="186"/>
      <c r="IF394" s="186"/>
      <c r="IG394" s="186"/>
      <c r="IH394" s="186"/>
      <c r="II394" s="186"/>
      <c r="IJ394" s="186"/>
      <c r="IK394" s="186"/>
      <c r="IL394" s="186"/>
      <c r="IM394" s="186"/>
      <c r="IN394" s="186"/>
      <c r="IO394" s="186"/>
      <c r="IP394" s="186"/>
      <c r="IQ394" s="186"/>
      <c r="IR394" s="186"/>
      <c r="IS394" s="186"/>
      <c r="IT394" s="186"/>
      <c r="IU394" s="186"/>
    </row>
    <row r="395" spans="1:255" s="32" customFormat="1" ht="33.75">
      <c r="A395" s="136">
        <v>53</v>
      </c>
      <c r="B395" s="15" t="s">
        <v>7378</v>
      </c>
      <c r="C395" s="15" t="s">
        <v>3996</v>
      </c>
      <c r="D395" s="15" t="s">
        <v>7379</v>
      </c>
      <c r="E395" s="20" t="s">
        <v>7380</v>
      </c>
      <c r="F395" s="54">
        <v>87872</v>
      </c>
      <c r="G395" s="190">
        <v>43936</v>
      </c>
      <c r="H395" s="191">
        <v>43936</v>
      </c>
      <c r="I395" s="190"/>
      <c r="J395" s="55"/>
      <c r="K395" s="55"/>
      <c r="L395" s="190">
        <v>2780</v>
      </c>
      <c r="M395" s="54"/>
      <c r="N395" s="143" t="s">
        <v>7381</v>
      </c>
      <c r="O395" s="54" t="s">
        <v>7382</v>
      </c>
      <c r="P395" s="15" t="s">
        <v>2114</v>
      </c>
      <c r="Q395" s="15" t="s">
        <v>7383</v>
      </c>
      <c r="R395" s="15" t="s">
        <v>7384</v>
      </c>
      <c r="S395" s="15">
        <v>680</v>
      </c>
      <c r="T395" s="15"/>
      <c r="U395" s="15">
        <v>680</v>
      </c>
      <c r="V395" s="15" t="s">
        <v>7385</v>
      </c>
      <c r="W395" s="15" t="s">
        <v>4784</v>
      </c>
      <c r="X395" s="20" t="s">
        <v>7356</v>
      </c>
      <c r="Y395" s="15" t="s">
        <v>7386</v>
      </c>
      <c r="Z395" s="139">
        <v>18638730102</v>
      </c>
      <c r="AA395" s="15" t="s">
        <v>7386</v>
      </c>
      <c r="AB395" s="15"/>
      <c r="AC395" s="139">
        <v>18638730102</v>
      </c>
      <c r="AD395" s="20" t="s">
        <v>7387</v>
      </c>
      <c r="AE395" s="15" t="s">
        <v>7388</v>
      </c>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c r="CA395" s="37"/>
      <c r="CB395" s="37"/>
      <c r="CC395" s="37"/>
      <c r="CD395" s="37"/>
      <c r="CE395" s="37"/>
      <c r="CF395" s="37"/>
      <c r="CG395" s="37"/>
      <c r="CH395" s="37"/>
      <c r="CI395" s="37"/>
      <c r="CJ395" s="37"/>
      <c r="CK395" s="37"/>
      <c r="CL395" s="37"/>
      <c r="CM395" s="37"/>
      <c r="CN395" s="37"/>
      <c r="CO395" s="37"/>
      <c r="CP395" s="37"/>
      <c r="CQ395" s="37"/>
      <c r="CR395" s="37"/>
      <c r="CS395" s="37"/>
      <c r="CT395" s="37"/>
      <c r="CU395" s="37"/>
      <c r="CV395" s="37"/>
      <c r="CW395" s="37"/>
      <c r="CX395" s="37"/>
      <c r="CY395" s="37"/>
      <c r="CZ395" s="37"/>
      <c r="DA395" s="37"/>
      <c r="DB395" s="37"/>
      <c r="DC395" s="37"/>
      <c r="DD395" s="37"/>
      <c r="DE395" s="37"/>
      <c r="DF395" s="37"/>
      <c r="DG395" s="37"/>
      <c r="DH395" s="37"/>
      <c r="DI395" s="37"/>
      <c r="DJ395" s="37"/>
      <c r="DK395" s="37"/>
      <c r="DL395" s="37"/>
      <c r="DM395" s="37"/>
      <c r="DN395" s="37"/>
      <c r="DO395" s="37"/>
      <c r="DP395" s="37"/>
      <c r="DQ395" s="37"/>
      <c r="DR395" s="37"/>
      <c r="DS395" s="37"/>
      <c r="DT395" s="37"/>
      <c r="DU395" s="37"/>
      <c r="DV395" s="37"/>
      <c r="DW395" s="37"/>
      <c r="DX395" s="37"/>
      <c r="DY395" s="37"/>
      <c r="DZ395" s="37"/>
      <c r="EA395" s="37"/>
      <c r="EB395" s="37"/>
      <c r="EC395" s="37"/>
      <c r="ED395" s="37"/>
      <c r="EE395" s="37"/>
      <c r="EF395" s="37"/>
      <c r="EG395" s="37"/>
      <c r="EH395" s="37"/>
      <c r="EI395" s="37"/>
      <c r="EJ395" s="37"/>
      <c r="EK395" s="37"/>
      <c r="EL395" s="37"/>
      <c r="EM395" s="37"/>
      <c r="EN395" s="37"/>
      <c r="EO395" s="37"/>
      <c r="EP395" s="37"/>
      <c r="EQ395" s="37"/>
      <c r="ER395" s="37"/>
      <c r="ES395" s="37"/>
      <c r="ET395" s="37"/>
      <c r="EU395" s="37"/>
      <c r="EV395" s="37"/>
      <c r="EW395" s="37"/>
      <c r="EX395" s="37"/>
      <c r="EY395" s="37"/>
      <c r="EZ395" s="37"/>
      <c r="FA395" s="37"/>
      <c r="FB395" s="37"/>
      <c r="FC395" s="37"/>
      <c r="FD395" s="37"/>
      <c r="FE395" s="37"/>
      <c r="FF395" s="37"/>
      <c r="FG395" s="37"/>
      <c r="FH395" s="37"/>
      <c r="FI395" s="37"/>
      <c r="FJ395" s="37"/>
      <c r="FK395" s="37"/>
      <c r="FL395" s="37"/>
      <c r="FM395" s="37"/>
      <c r="FN395" s="37"/>
      <c r="FO395" s="37"/>
      <c r="FP395" s="37"/>
      <c r="FQ395" s="37"/>
      <c r="FR395" s="37"/>
      <c r="FS395" s="37"/>
      <c r="FT395" s="37"/>
      <c r="FU395" s="37"/>
      <c r="FV395" s="37"/>
      <c r="FW395" s="37"/>
      <c r="FX395" s="37"/>
      <c r="FY395" s="37"/>
      <c r="FZ395" s="37"/>
      <c r="GA395" s="37"/>
      <c r="GB395" s="37"/>
      <c r="GC395" s="37"/>
      <c r="GD395" s="37"/>
      <c r="GE395" s="37"/>
      <c r="GF395" s="37"/>
      <c r="GG395" s="37"/>
      <c r="GH395" s="37"/>
      <c r="GI395" s="37"/>
      <c r="GJ395" s="37"/>
      <c r="GK395" s="37"/>
      <c r="GL395" s="37"/>
      <c r="GM395" s="37"/>
      <c r="GN395" s="37"/>
      <c r="GO395" s="37"/>
      <c r="GP395" s="37"/>
      <c r="GQ395" s="37"/>
      <c r="GR395" s="37"/>
      <c r="GS395" s="37"/>
      <c r="GT395" s="37"/>
      <c r="GU395" s="37"/>
      <c r="GV395" s="37"/>
      <c r="GW395" s="37"/>
      <c r="GX395" s="37"/>
      <c r="GY395" s="37"/>
      <c r="GZ395" s="37"/>
      <c r="HA395" s="37"/>
      <c r="HB395" s="37"/>
      <c r="HC395" s="37"/>
      <c r="HD395" s="37"/>
      <c r="HE395" s="37"/>
      <c r="HF395" s="37"/>
      <c r="HG395" s="37"/>
      <c r="HH395" s="37"/>
      <c r="HI395" s="37"/>
      <c r="HJ395" s="37"/>
      <c r="HK395" s="37"/>
      <c r="HL395" s="37"/>
      <c r="HM395" s="37"/>
      <c r="HN395" s="37"/>
      <c r="HO395" s="37"/>
      <c r="HP395" s="37"/>
      <c r="HQ395" s="37"/>
      <c r="HR395" s="37"/>
      <c r="HS395" s="37"/>
      <c r="HT395" s="37"/>
      <c r="HU395" s="37"/>
      <c r="HV395" s="37"/>
      <c r="HW395" s="37"/>
      <c r="HX395" s="37"/>
      <c r="HY395" s="37"/>
      <c r="HZ395" s="37"/>
      <c r="IA395" s="37"/>
      <c r="IB395" s="37"/>
      <c r="IC395" s="37"/>
      <c r="ID395" s="37"/>
      <c r="IE395" s="37"/>
      <c r="IF395" s="37"/>
      <c r="IG395" s="37"/>
      <c r="IH395" s="37"/>
      <c r="II395" s="37"/>
      <c r="IJ395" s="37"/>
      <c r="IK395" s="37"/>
      <c r="IL395" s="37"/>
      <c r="IM395" s="37"/>
      <c r="IN395" s="37"/>
      <c r="IO395" s="37"/>
      <c r="IP395" s="37"/>
      <c r="IQ395" s="37"/>
      <c r="IR395" s="37"/>
      <c r="IS395" s="37"/>
      <c r="IT395" s="37"/>
      <c r="IU395" s="37"/>
    </row>
    <row r="396" spans="1:255" s="34" customFormat="1" ht="45">
      <c r="A396" s="135">
        <v>54</v>
      </c>
      <c r="B396" s="180" t="s">
        <v>7389</v>
      </c>
      <c r="C396" s="180" t="s">
        <v>3996</v>
      </c>
      <c r="D396" s="180" t="s">
        <v>7390</v>
      </c>
      <c r="E396" s="180" t="s">
        <v>7391</v>
      </c>
      <c r="F396" s="208">
        <v>16000</v>
      </c>
      <c r="G396" s="178"/>
      <c r="H396" s="209">
        <v>10000</v>
      </c>
      <c r="I396" s="178">
        <v>6000</v>
      </c>
      <c r="J396" s="178">
        <v>2000</v>
      </c>
      <c r="K396" s="178"/>
      <c r="L396" s="178"/>
      <c r="M396" s="208"/>
      <c r="N396" s="208" t="s">
        <v>7392</v>
      </c>
      <c r="O396" s="208" t="s">
        <v>7393</v>
      </c>
      <c r="P396" s="180" t="s">
        <v>7394</v>
      </c>
      <c r="Q396" s="180" t="s">
        <v>3995</v>
      </c>
      <c r="R396" s="180" t="s">
        <v>7395</v>
      </c>
      <c r="S396" s="180">
        <v>50</v>
      </c>
      <c r="T396" s="20"/>
      <c r="U396" s="180">
        <v>50</v>
      </c>
      <c r="V396" s="180" t="s">
        <v>7396</v>
      </c>
      <c r="W396" s="15" t="s">
        <v>4784</v>
      </c>
      <c r="X396" s="180" t="s">
        <v>2191</v>
      </c>
      <c r="Y396" s="180" t="s">
        <v>7397</v>
      </c>
      <c r="Z396" s="409">
        <v>13938508795</v>
      </c>
      <c r="AA396" s="138" t="s">
        <v>7398</v>
      </c>
      <c r="AB396" s="138">
        <v>67989445</v>
      </c>
      <c r="AC396" s="138">
        <v>13523532157</v>
      </c>
      <c r="AD396" s="20" t="s">
        <v>4817</v>
      </c>
      <c r="AE396" s="20" t="s">
        <v>7388</v>
      </c>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c r="FG396" s="32"/>
      <c r="FH396" s="32"/>
      <c r="FI396" s="32"/>
      <c r="FJ396" s="32"/>
      <c r="FK396" s="32"/>
      <c r="FL396" s="32"/>
      <c r="FM396" s="32"/>
      <c r="FN396" s="32"/>
      <c r="FO396" s="32"/>
      <c r="FP396" s="32"/>
      <c r="FQ396" s="32"/>
      <c r="FR396" s="32"/>
      <c r="FS396" s="32"/>
      <c r="FT396" s="32"/>
      <c r="FU396" s="32"/>
      <c r="FV396" s="32"/>
      <c r="FW396" s="32"/>
      <c r="FX396" s="32"/>
      <c r="FY396" s="32"/>
      <c r="FZ396" s="32"/>
      <c r="GA396" s="32"/>
      <c r="GB396" s="32"/>
      <c r="GC396" s="32"/>
      <c r="GD396" s="32"/>
      <c r="GE396" s="32"/>
      <c r="GF396" s="32"/>
      <c r="GG396" s="32"/>
      <c r="GH396" s="32"/>
      <c r="GI396" s="32"/>
      <c r="GJ396" s="32"/>
      <c r="GK396" s="32"/>
      <c r="GL396" s="32"/>
      <c r="GM396" s="32"/>
      <c r="GN396" s="32"/>
      <c r="GO396" s="32"/>
      <c r="GP396" s="32"/>
      <c r="GQ396" s="32"/>
      <c r="GR396" s="32"/>
      <c r="GS396" s="32"/>
      <c r="GT396" s="32"/>
      <c r="GU396" s="32"/>
      <c r="GV396" s="32"/>
      <c r="GW396" s="32"/>
      <c r="GX396" s="32"/>
      <c r="GY396" s="32"/>
      <c r="GZ396" s="32"/>
      <c r="HA396" s="32"/>
      <c r="HB396" s="32"/>
      <c r="HC396" s="32"/>
      <c r="HD396" s="32"/>
      <c r="HE396" s="32"/>
      <c r="HF396" s="32"/>
      <c r="HG396" s="32"/>
      <c r="HH396" s="32"/>
      <c r="HI396" s="32"/>
      <c r="HJ396" s="32"/>
      <c r="HK396" s="32"/>
      <c r="HL396" s="32"/>
      <c r="HM396" s="32"/>
      <c r="HN396" s="32"/>
      <c r="HO396" s="32"/>
      <c r="HP396" s="32"/>
      <c r="HQ396" s="32"/>
      <c r="HR396" s="32"/>
      <c r="HS396" s="32"/>
      <c r="HT396" s="32"/>
      <c r="HU396" s="32"/>
      <c r="HV396" s="32"/>
      <c r="HW396" s="32"/>
      <c r="HX396" s="32"/>
      <c r="HY396" s="32"/>
      <c r="HZ396" s="32"/>
      <c r="IA396" s="32"/>
      <c r="IB396" s="32"/>
      <c r="IC396" s="32"/>
      <c r="ID396" s="32"/>
      <c r="IE396" s="32"/>
      <c r="IF396" s="32"/>
      <c r="IG396" s="32"/>
      <c r="IH396" s="32"/>
      <c r="II396" s="32"/>
      <c r="IJ396" s="32"/>
      <c r="IK396" s="32"/>
      <c r="IL396" s="32"/>
      <c r="IM396" s="32"/>
      <c r="IN396" s="32"/>
      <c r="IO396" s="32"/>
      <c r="IP396" s="32"/>
      <c r="IQ396" s="32"/>
      <c r="IR396" s="32"/>
      <c r="IS396" s="32"/>
      <c r="IT396" s="32"/>
      <c r="IU396" s="32"/>
    </row>
    <row r="397" spans="1:255" s="32" customFormat="1" ht="33.75">
      <c r="A397" s="135">
        <v>55</v>
      </c>
      <c r="B397" s="210" t="s">
        <v>4818</v>
      </c>
      <c r="C397" s="15" t="s">
        <v>3994</v>
      </c>
      <c r="D397" s="20" t="s">
        <v>4819</v>
      </c>
      <c r="E397" s="15" t="s">
        <v>4820</v>
      </c>
      <c r="F397" s="15">
        <v>22000</v>
      </c>
      <c r="G397" s="15"/>
      <c r="H397" s="211">
        <v>22000</v>
      </c>
      <c r="I397" s="15"/>
      <c r="J397" s="15"/>
      <c r="K397" s="15"/>
      <c r="L397" s="15"/>
      <c r="M397" s="15">
        <v>22000</v>
      </c>
      <c r="N397" s="54" t="s">
        <v>3201</v>
      </c>
      <c r="O397" s="15" t="s">
        <v>4821</v>
      </c>
      <c r="P397" s="15" t="s">
        <v>4822</v>
      </c>
      <c r="Q397" s="15" t="s">
        <v>4823</v>
      </c>
      <c r="R397" s="15" t="s">
        <v>4824</v>
      </c>
      <c r="S397" s="15"/>
      <c r="T397" s="15"/>
      <c r="U397" s="15"/>
      <c r="V397" s="15" t="s">
        <v>4825</v>
      </c>
      <c r="W397" s="15" t="s">
        <v>4784</v>
      </c>
      <c r="X397" s="20" t="s">
        <v>4826</v>
      </c>
      <c r="Y397" s="15" t="s">
        <v>4827</v>
      </c>
      <c r="Z397" s="139">
        <v>15838377511</v>
      </c>
      <c r="AA397" s="139" t="s">
        <v>4827</v>
      </c>
      <c r="AB397" s="139"/>
      <c r="AC397" s="139">
        <v>15838377511</v>
      </c>
      <c r="AD397" s="54" t="s">
        <v>5952</v>
      </c>
      <c r="AE397" s="15" t="s">
        <v>4828</v>
      </c>
      <c r="AG397" s="147"/>
      <c r="AH397" s="147"/>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c r="BI397" s="147"/>
      <c r="BJ397" s="147"/>
      <c r="BK397" s="147"/>
      <c r="BL397" s="147"/>
      <c r="BM397" s="147"/>
      <c r="BN397" s="147"/>
      <c r="BO397" s="147"/>
      <c r="BP397" s="147"/>
      <c r="BQ397" s="147"/>
      <c r="BR397" s="147"/>
      <c r="BS397" s="147"/>
      <c r="BT397" s="147"/>
      <c r="BU397" s="147"/>
      <c r="BV397" s="147"/>
      <c r="BW397" s="147"/>
      <c r="BX397" s="147"/>
      <c r="BY397" s="147"/>
      <c r="BZ397" s="147"/>
      <c r="CA397" s="147"/>
      <c r="CB397" s="147"/>
      <c r="CC397" s="147"/>
      <c r="CD397" s="147"/>
      <c r="CE397" s="147"/>
      <c r="CF397" s="147"/>
      <c r="CG397" s="147"/>
      <c r="CH397" s="147"/>
      <c r="CI397" s="147"/>
      <c r="CJ397" s="147"/>
      <c r="CK397" s="147"/>
      <c r="CL397" s="147"/>
      <c r="CM397" s="147"/>
      <c r="CN397" s="147"/>
      <c r="CO397" s="147"/>
      <c r="CP397" s="147"/>
      <c r="CQ397" s="147"/>
      <c r="CR397" s="147"/>
      <c r="CS397" s="147"/>
      <c r="CT397" s="147"/>
      <c r="CU397" s="147"/>
      <c r="CV397" s="147"/>
      <c r="CW397" s="147"/>
      <c r="CX397" s="147"/>
      <c r="CY397" s="147"/>
      <c r="CZ397" s="147"/>
      <c r="DA397" s="147"/>
      <c r="DB397" s="147"/>
      <c r="DC397" s="147"/>
      <c r="DD397" s="147"/>
      <c r="DE397" s="147"/>
      <c r="DF397" s="147"/>
      <c r="DG397" s="147"/>
      <c r="DH397" s="147"/>
      <c r="DI397" s="147"/>
      <c r="DJ397" s="147"/>
      <c r="DK397" s="147"/>
      <c r="DL397" s="147"/>
      <c r="DM397" s="147"/>
      <c r="DN397" s="147"/>
      <c r="DO397" s="147"/>
      <c r="DP397" s="147"/>
      <c r="DQ397" s="147"/>
      <c r="DR397" s="147"/>
      <c r="DS397" s="147"/>
      <c r="DT397" s="147"/>
      <c r="DU397" s="147"/>
      <c r="DV397" s="147"/>
      <c r="DW397" s="147"/>
      <c r="DX397" s="147"/>
      <c r="DY397" s="147"/>
      <c r="DZ397" s="147"/>
      <c r="EA397" s="147"/>
      <c r="EB397" s="147"/>
      <c r="EC397" s="147"/>
      <c r="ED397" s="147"/>
      <c r="EE397" s="147"/>
      <c r="EF397" s="147"/>
      <c r="EG397" s="147"/>
      <c r="EH397" s="147"/>
      <c r="EI397" s="147"/>
      <c r="EJ397" s="147"/>
      <c r="EK397" s="147"/>
      <c r="EL397" s="147"/>
      <c r="EM397" s="147"/>
      <c r="EN397" s="147"/>
      <c r="EO397" s="147"/>
      <c r="EP397" s="147"/>
      <c r="EQ397" s="147"/>
      <c r="ER397" s="147"/>
      <c r="ES397" s="147"/>
      <c r="ET397" s="147"/>
      <c r="EU397" s="147"/>
      <c r="EV397" s="147"/>
      <c r="EW397" s="147"/>
      <c r="EX397" s="147"/>
      <c r="EY397" s="147"/>
      <c r="EZ397" s="147"/>
      <c r="FA397" s="147"/>
      <c r="FB397" s="147"/>
      <c r="FC397" s="147"/>
      <c r="FD397" s="147"/>
      <c r="FE397" s="147"/>
      <c r="FF397" s="147"/>
      <c r="FG397" s="147"/>
      <c r="FH397" s="147"/>
      <c r="FI397" s="147"/>
      <c r="FJ397" s="147"/>
      <c r="FK397" s="147"/>
      <c r="FL397" s="147"/>
      <c r="FM397" s="147"/>
      <c r="FN397" s="147"/>
      <c r="FO397" s="147"/>
      <c r="FP397" s="147"/>
      <c r="FQ397" s="147"/>
      <c r="FR397" s="147"/>
      <c r="FS397" s="147"/>
      <c r="FT397" s="147"/>
      <c r="FU397" s="147"/>
      <c r="FV397" s="147"/>
      <c r="FW397" s="147"/>
      <c r="FX397" s="147"/>
      <c r="FY397" s="147"/>
      <c r="FZ397" s="147"/>
      <c r="GA397" s="147"/>
      <c r="GB397" s="147"/>
      <c r="GC397" s="147"/>
      <c r="GD397" s="147"/>
      <c r="GE397" s="147"/>
      <c r="GF397" s="147"/>
      <c r="GG397" s="147"/>
      <c r="GH397" s="147"/>
      <c r="GI397" s="147"/>
      <c r="GJ397" s="147"/>
      <c r="GK397" s="147"/>
      <c r="GL397" s="147"/>
      <c r="GM397" s="147"/>
      <c r="GN397" s="147"/>
      <c r="GO397" s="147"/>
      <c r="GP397" s="147"/>
      <c r="GQ397" s="147"/>
      <c r="GR397" s="147"/>
      <c r="GS397" s="147"/>
      <c r="GT397" s="147"/>
      <c r="GU397" s="147"/>
      <c r="GV397" s="147"/>
      <c r="GW397" s="147"/>
      <c r="GX397" s="147"/>
      <c r="GY397" s="147"/>
      <c r="GZ397" s="147"/>
      <c r="HA397" s="147"/>
      <c r="HB397" s="147"/>
      <c r="HC397" s="147"/>
      <c r="HD397" s="147"/>
      <c r="HE397" s="147"/>
      <c r="HF397" s="147"/>
      <c r="HG397" s="147"/>
      <c r="HH397" s="147"/>
      <c r="HI397" s="147"/>
      <c r="HJ397" s="147"/>
      <c r="HK397" s="147"/>
      <c r="HL397" s="147"/>
      <c r="HM397" s="147"/>
      <c r="HN397" s="147"/>
      <c r="HO397" s="147"/>
      <c r="HP397" s="147"/>
      <c r="HQ397" s="147"/>
      <c r="HR397" s="147"/>
      <c r="HS397" s="147"/>
      <c r="HT397" s="147"/>
      <c r="HU397" s="147"/>
      <c r="HV397" s="147"/>
      <c r="HW397" s="147"/>
      <c r="HX397" s="147"/>
      <c r="HY397" s="147"/>
      <c r="HZ397" s="147"/>
      <c r="IA397" s="147"/>
      <c r="IB397" s="147"/>
      <c r="IC397" s="147"/>
      <c r="ID397" s="147"/>
      <c r="IE397" s="147"/>
      <c r="IF397" s="147"/>
      <c r="IG397" s="147"/>
      <c r="IH397" s="147"/>
      <c r="II397" s="147"/>
      <c r="IJ397" s="147"/>
      <c r="IK397" s="147"/>
      <c r="IL397" s="147"/>
      <c r="IM397" s="147"/>
      <c r="IN397" s="147"/>
      <c r="IO397" s="147"/>
      <c r="IP397" s="147"/>
      <c r="IQ397" s="147"/>
      <c r="IR397" s="147"/>
      <c r="IS397" s="147"/>
      <c r="IT397" s="147"/>
      <c r="IU397" s="147"/>
    </row>
    <row r="398" spans="1:31" s="34" customFormat="1" ht="33.75">
      <c r="A398" s="136">
        <v>56</v>
      </c>
      <c r="B398" s="15" t="s">
        <v>4829</v>
      </c>
      <c r="C398" s="15" t="s">
        <v>3994</v>
      </c>
      <c r="D398" s="15" t="s">
        <v>4830</v>
      </c>
      <c r="E398" s="15" t="s">
        <v>4831</v>
      </c>
      <c r="F398" s="54">
        <v>35000</v>
      </c>
      <c r="G398" s="55"/>
      <c r="H398" s="211">
        <v>35000</v>
      </c>
      <c r="I398" s="55"/>
      <c r="J398" s="55"/>
      <c r="K398" s="55"/>
      <c r="L398" s="55">
        <v>23000</v>
      </c>
      <c r="M398" s="54">
        <v>12000</v>
      </c>
      <c r="N398" s="54" t="s">
        <v>3201</v>
      </c>
      <c r="O398" s="54" t="s">
        <v>4832</v>
      </c>
      <c r="P398" s="15" t="s">
        <v>4833</v>
      </c>
      <c r="Q398" s="15" t="s">
        <v>4834</v>
      </c>
      <c r="R398" s="15" t="s">
        <v>4835</v>
      </c>
      <c r="S398" s="15"/>
      <c r="T398" s="15"/>
      <c r="U398" s="15"/>
      <c r="V398" s="15" t="s">
        <v>4836</v>
      </c>
      <c r="W398" s="15" t="s">
        <v>4784</v>
      </c>
      <c r="X398" s="20" t="s">
        <v>4826</v>
      </c>
      <c r="Y398" s="15" t="s">
        <v>4837</v>
      </c>
      <c r="Z398" s="139">
        <v>13783692898</v>
      </c>
      <c r="AA398" s="139" t="s">
        <v>4838</v>
      </c>
      <c r="AB398" s="139"/>
      <c r="AC398" s="139">
        <v>13733838688</v>
      </c>
      <c r="AD398" s="54" t="s">
        <v>5952</v>
      </c>
      <c r="AE398" s="20" t="s">
        <v>4839</v>
      </c>
    </row>
    <row r="399" spans="1:31" s="34" customFormat="1" ht="78.75">
      <c r="A399" s="135">
        <v>57</v>
      </c>
      <c r="B399" s="15" t="s">
        <v>4840</v>
      </c>
      <c r="C399" s="15" t="s">
        <v>3994</v>
      </c>
      <c r="D399" s="15" t="s">
        <v>4841</v>
      </c>
      <c r="E399" s="338" t="s">
        <v>1261</v>
      </c>
      <c r="F399" s="54">
        <v>5000</v>
      </c>
      <c r="G399" s="54"/>
      <c r="H399" s="54">
        <v>5000</v>
      </c>
      <c r="I399" s="54"/>
      <c r="J399" s="54"/>
      <c r="K399" s="54"/>
      <c r="L399" s="54">
        <v>2000</v>
      </c>
      <c r="M399" s="54">
        <v>3000</v>
      </c>
      <c r="N399" s="54" t="s">
        <v>3201</v>
      </c>
      <c r="O399" s="54" t="s">
        <v>4842</v>
      </c>
      <c r="P399" s="15" t="s">
        <v>4843</v>
      </c>
      <c r="Q399" s="15" t="s">
        <v>4844</v>
      </c>
      <c r="R399" s="15" t="s">
        <v>4845</v>
      </c>
      <c r="S399" s="15"/>
      <c r="T399" s="15"/>
      <c r="U399" s="15"/>
      <c r="V399" s="15" t="s">
        <v>4846</v>
      </c>
      <c r="W399" s="15" t="s">
        <v>4784</v>
      </c>
      <c r="X399" s="20" t="s">
        <v>4826</v>
      </c>
      <c r="Y399" s="15" t="s">
        <v>4847</v>
      </c>
      <c r="Z399" s="139">
        <v>18637137287</v>
      </c>
      <c r="AA399" s="139" t="s">
        <v>4848</v>
      </c>
      <c r="AB399" s="139"/>
      <c r="AC399" s="139">
        <v>13333860597</v>
      </c>
      <c r="AD399" s="54" t="s">
        <v>5952</v>
      </c>
      <c r="AE399" s="20" t="s">
        <v>4839</v>
      </c>
    </row>
    <row r="400" spans="1:255" s="186" customFormat="1" ht="90">
      <c r="A400" s="135">
        <v>58</v>
      </c>
      <c r="B400" s="15" t="s">
        <v>4849</v>
      </c>
      <c r="C400" s="15" t="s">
        <v>3994</v>
      </c>
      <c r="D400" s="15" t="s">
        <v>4850</v>
      </c>
      <c r="E400" s="338" t="s">
        <v>1262</v>
      </c>
      <c r="F400" s="54">
        <v>5000</v>
      </c>
      <c r="G400" s="54"/>
      <c r="H400" s="54">
        <v>5000</v>
      </c>
      <c r="I400" s="54"/>
      <c r="J400" s="54"/>
      <c r="K400" s="54"/>
      <c r="L400" s="54"/>
      <c r="M400" s="54">
        <v>2000</v>
      </c>
      <c r="N400" s="54" t="s">
        <v>3201</v>
      </c>
      <c r="O400" s="54" t="s">
        <v>4851</v>
      </c>
      <c r="P400" s="15" t="s">
        <v>4852</v>
      </c>
      <c r="Q400" s="15" t="s">
        <v>4853</v>
      </c>
      <c r="R400" s="15" t="s">
        <v>4854</v>
      </c>
      <c r="S400" s="15"/>
      <c r="T400" s="15"/>
      <c r="U400" s="15"/>
      <c r="V400" s="15" t="s">
        <v>4855</v>
      </c>
      <c r="W400" s="15" t="s">
        <v>4784</v>
      </c>
      <c r="X400" s="20" t="s">
        <v>4826</v>
      </c>
      <c r="Y400" s="15" t="s">
        <v>4856</v>
      </c>
      <c r="Z400" s="139">
        <v>15378769988</v>
      </c>
      <c r="AA400" s="139" t="s">
        <v>4857</v>
      </c>
      <c r="AB400" s="139"/>
      <c r="AC400" s="139">
        <v>18937118007</v>
      </c>
      <c r="AD400" s="54" t="s">
        <v>5952</v>
      </c>
      <c r="AE400" s="20" t="s">
        <v>4839</v>
      </c>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4"/>
      <c r="CB400" s="34"/>
      <c r="CC400" s="34"/>
      <c r="CD400" s="34"/>
      <c r="CE400" s="34"/>
      <c r="CF400" s="34"/>
      <c r="CG400" s="34"/>
      <c r="CH400" s="34"/>
      <c r="CI400" s="34"/>
      <c r="CJ400" s="34"/>
      <c r="CK400" s="34"/>
      <c r="CL400" s="34"/>
      <c r="CM400" s="34"/>
      <c r="CN400" s="34"/>
      <c r="CO400" s="34"/>
      <c r="CP400" s="34"/>
      <c r="CQ400" s="34"/>
      <c r="CR400" s="34"/>
      <c r="CS400" s="34"/>
      <c r="CT400" s="34"/>
      <c r="CU400" s="34"/>
      <c r="CV400" s="34"/>
      <c r="CW400" s="34"/>
      <c r="CX400" s="34"/>
      <c r="CY400" s="34"/>
      <c r="CZ400" s="34"/>
      <c r="DA400" s="34"/>
      <c r="DB400" s="34"/>
      <c r="DC400" s="34"/>
      <c r="DD400" s="34"/>
      <c r="DE400" s="34"/>
      <c r="DF400" s="34"/>
      <c r="DG400" s="34"/>
      <c r="DH400" s="34"/>
      <c r="DI400" s="34"/>
      <c r="DJ400" s="34"/>
      <c r="DK400" s="34"/>
      <c r="DL400" s="34"/>
      <c r="DM400" s="34"/>
      <c r="DN400" s="34"/>
      <c r="DO400" s="34"/>
      <c r="DP400" s="34"/>
      <c r="DQ400" s="34"/>
      <c r="DR400" s="34"/>
      <c r="DS400" s="34"/>
      <c r="DT400" s="34"/>
      <c r="DU400" s="34"/>
      <c r="DV400" s="34"/>
      <c r="DW400" s="34"/>
      <c r="DX400" s="34"/>
      <c r="DY400" s="34"/>
      <c r="DZ400" s="34"/>
      <c r="EA400" s="34"/>
      <c r="EB400" s="34"/>
      <c r="EC400" s="34"/>
      <c r="ED400" s="34"/>
      <c r="EE400" s="34"/>
      <c r="EF400" s="34"/>
      <c r="EG400" s="34"/>
      <c r="EH400" s="34"/>
      <c r="EI400" s="34"/>
      <c r="EJ400" s="34"/>
      <c r="EK400" s="34"/>
      <c r="EL400" s="34"/>
      <c r="EM400" s="34"/>
      <c r="EN400" s="34"/>
      <c r="EO400" s="34"/>
      <c r="EP400" s="34"/>
      <c r="EQ400" s="34"/>
      <c r="ER400" s="34"/>
      <c r="ES400" s="34"/>
      <c r="ET400" s="34"/>
      <c r="EU400" s="34"/>
      <c r="EV400" s="34"/>
      <c r="EW400" s="34"/>
      <c r="EX400" s="34"/>
      <c r="EY400" s="34"/>
      <c r="EZ400" s="34"/>
      <c r="FA400" s="34"/>
      <c r="FB400" s="34"/>
      <c r="FC400" s="34"/>
      <c r="FD400" s="34"/>
      <c r="FE400" s="34"/>
      <c r="FF400" s="34"/>
      <c r="FG400" s="34"/>
      <c r="FH400" s="34"/>
      <c r="FI400" s="34"/>
      <c r="FJ400" s="34"/>
      <c r="FK400" s="34"/>
      <c r="FL400" s="34"/>
      <c r="FM400" s="34"/>
      <c r="FN400" s="34"/>
      <c r="FO400" s="34"/>
      <c r="FP400" s="34"/>
      <c r="FQ400" s="34"/>
      <c r="FR400" s="34"/>
      <c r="FS400" s="34"/>
      <c r="FT400" s="34"/>
      <c r="FU400" s="34"/>
      <c r="FV400" s="34"/>
      <c r="FW400" s="34"/>
      <c r="FX400" s="34"/>
      <c r="FY400" s="34"/>
      <c r="FZ400" s="34"/>
      <c r="GA400" s="34"/>
      <c r="GB400" s="34"/>
      <c r="GC400" s="34"/>
      <c r="GD400" s="34"/>
      <c r="GE400" s="34"/>
      <c r="GF400" s="34"/>
      <c r="GG400" s="34"/>
      <c r="GH400" s="34"/>
      <c r="GI400" s="34"/>
      <c r="GJ400" s="34"/>
      <c r="GK400" s="34"/>
      <c r="GL400" s="34"/>
      <c r="GM400" s="34"/>
      <c r="GN400" s="34"/>
      <c r="GO400" s="34"/>
      <c r="GP400" s="34"/>
      <c r="GQ400" s="34"/>
      <c r="GR400" s="34"/>
      <c r="GS400" s="34"/>
      <c r="GT400" s="34"/>
      <c r="GU400" s="34"/>
      <c r="GV400" s="34"/>
      <c r="GW400" s="34"/>
      <c r="GX400" s="34"/>
      <c r="GY400" s="34"/>
      <c r="GZ400" s="34"/>
      <c r="HA400" s="34"/>
      <c r="HB400" s="34"/>
      <c r="HC400" s="34"/>
      <c r="HD400" s="34"/>
      <c r="HE400" s="34"/>
      <c r="HF400" s="34"/>
      <c r="HG400" s="34"/>
      <c r="HH400" s="34"/>
      <c r="HI400" s="34"/>
      <c r="HJ400" s="34"/>
      <c r="HK400" s="34"/>
      <c r="HL400" s="34"/>
      <c r="HM400" s="34"/>
      <c r="HN400" s="34"/>
      <c r="HO400" s="34"/>
      <c r="HP400" s="34"/>
      <c r="HQ400" s="34"/>
      <c r="HR400" s="34"/>
      <c r="HS400" s="34"/>
      <c r="HT400" s="34"/>
      <c r="HU400" s="34"/>
      <c r="HV400" s="34"/>
      <c r="HW400" s="34"/>
      <c r="HX400" s="34"/>
      <c r="HY400" s="34"/>
      <c r="HZ400" s="34"/>
      <c r="IA400" s="34"/>
      <c r="IB400" s="34"/>
      <c r="IC400" s="34"/>
      <c r="ID400" s="34"/>
      <c r="IE400" s="34"/>
      <c r="IF400" s="34"/>
      <c r="IG400" s="34"/>
      <c r="IH400" s="34"/>
      <c r="II400" s="34"/>
      <c r="IJ400" s="34"/>
      <c r="IK400" s="34"/>
      <c r="IL400" s="34"/>
      <c r="IM400" s="34"/>
      <c r="IN400" s="34"/>
      <c r="IO400" s="34"/>
      <c r="IP400" s="34"/>
      <c r="IQ400" s="34"/>
      <c r="IR400" s="34"/>
      <c r="IS400" s="34"/>
      <c r="IT400" s="34"/>
      <c r="IU400" s="34"/>
    </row>
    <row r="401" spans="1:255" s="166" customFormat="1" ht="45">
      <c r="A401" s="136">
        <v>59</v>
      </c>
      <c r="B401" s="15" t="s">
        <v>4858</v>
      </c>
      <c r="C401" s="15" t="s">
        <v>3994</v>
      </c>
      <c r="D401" s="20" t="s">
        <v>4859</v>
      </c>
      <c r="E401" s="338" t="s">
        <v>1263</v>
      </c>
      <c r="F401" s="15">
        <v>4900</v>
      </c>
      <c r="G401" s="15"/>
      <c r="H401" s="54">
        <v>4900</v>
      </c>
      <c r="I401" s="15"/>
      <c r="J401" s="15"/>
      <c r="K401" s="15"/>
      <c r="L401" s="15"/>
      <c r="M401" s="15">
        <v>2000</v>
      </c>
      <c r="N401" s="54" t="s">
        <v>3201</v>
      </c>
      <c r="O401" s="15" t="s">
        <v>4860</v>
      </c>
      <c r="P401" s="15" t="s">
        <v>4861</v>
      </c>
      <c r="Q401" s="15" t="s">
        <v>4862</v>
      </c>
      <c r="R401" s="15" t="s">
        <v>4863</v>
      </c>
      <c r="S401" s="15"/>
      <c r="T401" s="15"/>
      <c r="U401" s="15"/>
      <c r="V401" s="15" t="s">
        <v>4864</v>
      </c>
      <c r="W401" s="15" t="s">
        <v>4784</v>
      </c>
      <c r="X401" s="20" t="s">
        <v>4826</v>
      </c>
      <c r="Y401" s="15" t="s">
        <v>4865</v>
      </c>
      <c r="Z401" s="139">
        <v>13803858357</v>
      </c>
      <c r="AA401" s="139" t="s">
        <v>4866</v>
      </c>
      <c r="AB401" s="139"/>
      <c r="AC401" s="139">
        <v>15093262735</v>
      </c>
      <c r="AD401" s="54" t="s">
        <v>5952</v>
      </c>
      <c r="AE401" s="20" t="s">
        <v>4839</v>
      </c>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c r="BN401" s="34"/>
      <c r="BO401" s="34"/>
      <c r="BP401" s="34"/>
      <c r="BQ401" s="34"/>
      <c r="BR401" s="34"/>
      <c r="BS401" s="34"/>
      <c r="BT401" s="34"/>
      <c r="BU401" s="34"/>
      <c r="BV401" s="34"/>
      <c r="BW401" s="34"/>
      <c r="BX401" s="34"/>
      <c r="BY401" s="34"/>
      <c r="BZ401" s="34"/>
      <c r="CA401" s="34"/>
      <c r="CB401" s="34"/>
      <c r="CC401" s="34"/>
      <c r="CD401" s="34"/>
      <c r="CE401" s="34"/>
      <c r="CF401" s="34"/>
      <c r="CG401" s="34"/>
      <c r="CH401" s="34"/>
      <c r="CI401" s="34"/>
      <c r="CJ401" s="34"/>
      <c r="CK401" s="34"/>
      <c r="CL401" s="34"/>
      <c r="CM401" s="34"/>
      <c r="CN401" s="34"/>
      <c r="CO401" s="34"/>
      <c r="CP401" s="34"/>
      <c r="CQ401" s="34"/>
      <c r="CR401" s="34"/>
      <c r="CS401" s="34"/>
      <c r="CT401" s="34"/>
      <c r="CU401" s="34"/>
      <c r="CV401" s="34"/>
      <c r="CW401" s="34"/>
      <c r="CX401" s="34"/>
      <c r="CY401" s="34"/>
      <c r="CZ401" s="34"/>
      <c r="DA401" s="34"/>
      <c r="DB401" s="34"/>
      <c r="DC401" s="34"/>
      <c r="DD401" s="34"/>
      <c r="DE401" s="34"/>
      <c r="DF401" s="34"/>
      <c r="DG401" s="34"/>
      <c r="DH401" s="34"/>
      <c r="DI401" s="34"/>
      <c r="DJ401" s="34"/>
      <c r="DK401" s="34"/>
      <c r="DL401" s="34"/>
      <c r="DM401" s="34"/>
      <c r="DN401" s="34"/>
      <c r="DO401" s="34"/>
      <c r="DP401" s="34"/>
      <c r="DQ401" s="34"/>
      <c r="DR401" s="34"/>
      <c r="DS401" s="34"/>
      <c r="DT401" s="34"/>
      <c r="DU401" s="34"/>
      <c r="DV401" s="34"/>
      <c r="DW401" s="34"/>
      <c r="DX401" s="34"/>
      <c r="DY401" s="34"/>
      <c r="DZ401" s="34"/>
      <c r="EA401" s="34"/>
      <c r="EB401" s="34"/>
      <c r="EC401" s="34"/>
      <c r="ED401" s="34"/>
      <c r="EE401" s="34"/>
      <c r="EF401" s="34"/>
      <c r="EG401" s="34"/>
      <c r="EH401" s="34"/>
      <c r="EI401" s="34"/>
      <c r="EJ401" s="34"/>
      <c r="EK401" s="34"/>
      <c r="EL401" s="34"/>
      <c r="EM401" s="34"/>
      <c r="EN401" s="34"/>
      <c r="EO401" s="34"/>
      <c r="EP401" s="34"/>
      <c r="EQ401" s="34"/>
      <c r="ER401" s="34"/>
      <c r="ES401" s="34"/>
      <c r="ET401" s="34"/>
      <c r="EU401" s="34"/>
      <c r="EV401" s="34"/>
      <c r="EW401" s="34"/>
      <c r="EX401" s="34"/>
      <c r="EY401" s="34"/>
      <c r="EZ401" s="34"/>
      <c r="FA401" s="34"/>
      <c r="FB401" s="34"/>
      <c r="FC401" s="34"/>
      <c r="FD401" s="34"/>
      <c r="FE401" s="34"/>
      <c r="FF401" s="34"/>
      <c r="FG401" s="34"/>
      <c r="FH401" s="34"/>
      <c r="FI401" s="34"/>
      <c r="FJ401" s="34"/>
      <c r="FK401" s="34"/>
      <c r="FL401" s="34"/>
      <c r="FM401" s="34"/>
      <c r="FN401" s="34"/>
      <c r="FO401" s="34"/>
      <c r="FP401" s="34"/>
      <c r="FQ401" s="34"/>
      <c r="FR401" s="34"/>
      <c r="FS401" s="34"/>
      <c r="FT401" s="34"/>
      <c r="FU401" s="34"/>
      <c r="FV401" s="34"/>
      <c r="FW401" s="34"/>
      <c r="FX401" s="34"/>
      <c r="FY401" s="34"/>
      <c r="FZ401" s="34"/>
      <c r="GA401" s="34"/>
      <c r="GB401" s="34"/>
      <c r="GC401" s="34"/>
      <c r="GD401" s="34"/>
      <c r="GE401" s="34"/>
      <c r="GF401" s="34"/>
      <c r="GG401" s="34"/>
      <c r="GH401" s="34"/>
      <c r="GI401" s="34"/>
      <c r="GJ401" s="34"/>
      <c r="GK401" s="34"/>
      <c r="GL401" s="34"/>
      <c r="GM401" s="34"/>
      <c r="GN401" s="34"/>
      <c r="GO401" s="34"/>
      <c r="GP401" s="34"/>
      <c r="GQ401" s="34"/>
      <c r="GR401" s="34"/>
      <c r="GS401" s="34"/>
      <c r="GT401" s="34"/>
      <c r="GU401" s="34"/>
      <c r="GV401" s="34"/>
      <c r="GW401" s="34"/>
      <c r="GX401" s="34"/>
      <c r="GY401" s="34"/>
      <c r="GZ401" s="34"/>
      <c r="HA401" s="34"/>
      <c r="HB401" s="34"/>
      <c r="HC401" s="34"/>
      <c r="HD401" s="34"/>
      <c r="HE401" s="34"/>
      <c r="HF401" s="34"/>
      <c r="HG401" s="34"/>
      <c r="HH401" s="34"/>
      <c r="HI401" s="34"/>
      <c r="HJ401" s="34"/>
      <c r="HK401" s="34"/>
      <c r="HL401" s="34"/>
      <c r="HM401" s="34"/>
      <c r="HN401" s="34"/>
      <c r="HO401" s="34"/>
      <c r="HP401" s="34"/>
      <c r="HQ401" s="34"/>
      <c r="HR401" s="34"/>
      <c r="HS401" s="34"/>
      <c r="HT401" s="34"/>
      <c r="HU401" s="34"/>
      <c r="HV401" s="34"/>
      <c r="HW401" s="34"/>
      <c r="HX401" s="34"/>
      <c r="HY401" s="34"/>
      <c r="HZ401" s="34"/>
      <c r="IA401" s="34"/>
      <c r="IB401" s="34"/>
      <c r="IC401" s="34"/>
      <c r="ID401" s="34"/>
      <c r="IE401" s="34"/>
      <c r="IF401" s="34"/>
      <c r="IG401" s="34"/>
      <c r="IH401" s="34"/>
      <c r="II401" s="34"/>
      <c r="IJ401" s="34"/>
      <c r="IK401" s="34"/>
      <c r="IL401" s="34"/>
      <c r="IM401" s="34"/>
      <c r="IN401" s="34"/>
      <c r="IO401" s="34"/>
      <c r="IP401" s="34"/>
      <c r="IQ401" s="34"/>
      <c r="IR401" s="34"/>
      <c r="IS401" s="34"/>
      <c r="IT401" s="34"/>
      <c r="IU401" s="34"/>
    </row>
    <row r="402" spans="1:255" s="3" customFormat="1" ht="45">
      <c r="A402" s="135">
        <v>60</v>
      </c>
      <c r="B402" s="187" t="s">
        <v>4867</v>
      </c>
      <c r="C402" s="192" t="s">
        <v>3994</v>
      </c>
      <c r="D402" s="187" t="s">
        <v>4868</v>
      </c>
      <c r="E402" s="187" t="s">
        <v>4869</v>
      </c>
      <c r="F402" s="199">
        <v>12000</v>
      </c>
      <c r="G402" s="199"/>
      <c r="H402" s="212">
        <v>12000</v>
      </c>
      <c r="I402" s="212"/>
      <c r="J402" s="212"/>
      <c r="K402" s="212"/>
      <c r="L402" s="212">
        <v>3000</v>
      </c>
      <c r="M402" s="199">
        <v>9000</v>
      </c>
      <c r="N402" s="189" t="s">
        <v>3201</v>
      </c>
      <c r="O402" s="187" t="s">
        <v>4870</v>
      </c>
      <c r="P402" s="189" t="s">
        <v>2230</v>
      </c>
      <c r="Q402" s="189" t="s">
        <v>4871</v>
      </c>
      <c r="R402" s="189" t="s">
        <v>4872</v>
      </c>
      <c r="S402" s="199">
        <v>42</v>
      </c>
      <c r="T402" s="199"/>
      <c r="U402" s="199">
        <v>42</v>
      </c>
      <c r="V402" s="199" t="s">
        <v>4873</v>
      </c>
      <c r="W402" s="15" t="s">
        <v>4784</v>
      </c>
      <c r="X402" s="189" t="s">
        <v>2175</v>
      </c>
      <c r="Y402" s="200" t="s">
        <v>4874</v>
      </c>
      <c r="Z402" s="200">
        <v>13525555488</v>
      </c>
      <c r="AA402" s="200" t="s">
        <v>4875</v>
      </c>
      <c r="AB402" s="200"/>
      <c r="AC402" s="200">
        <v>18103860999</v>
      </c>
      <c r="AD402" s="54" t="s">
        <v>5952</v>
      </c>
      <c r="AE402" s="20" t="s">
        <v>4839</v>
      </c>
      <c r="AG402" s="184"/>
      <c r="AH402" s="184"/>
      <c r="AI402" s="184"/>
      <c r="AJ402" s="184"/>
      <c r="AK402" s="184"/>
      <c r="AL402" s="184"/>
      <c r="AM402" s="184"/>
      <c r="AN402" s="184"/>
      <c r="AO402" s="184"/>
      <c r="AP402" s="184"/>
      <c r="AQ402" s="184"/>
      <c r="AR402" s="184"/>
      <c r="AS402" s="184"/>
      <c r="AT402" s="184"/>
      <c r="AU402" s="184"/>
      <c r="AV402" s="184"/>
      <c r="AW402" s="184"/>
      <c r="AX402" s="184"/>
      <c r="AY402" s="184"/>
      <c r="AZ402" s="184"/>
      <c r="BA402" s="184"/>
      <c r="BB402" s="184"/>
      <c r="BC402" s="184"/>
      <c r="BD402" s="184"/>
      <c r="BE402" s="184"/>
      <c r="BF402" s="184"/>
      <c r="BG402" s="184"/>
      <c r="BH402" s="184"/>
      <c r="BI402" s="184"/>
      <c r="BJ402" s="184"/>
      <c r="BK402" s="184"/>
      <c r="BL402" s="184"/>
      <c r="BM402" s="184"/>
      <c r="BN402" s="184"/>
      <c r="BO402" s="184"/>
      <c r="BP402" s="184"/>
      <c r="BQ402" s="184"/>
      <c r="BR402" s="184"/>
      <c r="BS402" s="184"/>
      <c r="BT402" s="184"/>
      <c r="BU402" s="184"/>
      <c r="BV402" s="184"/>
      <c r="BW402" s="184"/>
      <c r="BX402" s="184"/>
      <c r="BY402" s="184"/>
      <c r="BZ402" s="184"/>
      <c r="CA402" s="184"/>
      <c r="CB402" s="184"/>
      <c r="CC402" s="184"/>
      <c r="CD402" s="184"/>
      <c r="CE402" s="184"/>
      <c r="CF402" s="184"/>
      <c r="CG402" s="184"/>
      <c r="CH402" s="184"/>
      <c r="CI402" s="184"/>
      <c r="CJ402" s="184"/>
      <c r="CK402" s="184"/>
      <c r="CL402" s="184"/>
      <c r="CM402" s="184"/>
      <c r="CN402" s="184"/>
      <c r="CO402" s="184"/>
      <c r="CP402" s="184"/>
      <c r="CQ402" s="184"/>
      <c r="CR402" s="184"/>
      <c r="CS402" s="184"/>
      <c r="CT402" s="184"/>
      <c r="CU402" s="184"/>
      <c r="CV402" s="184"/>
      <c r="CW402" s="184"/>
      <c r="CX402" s="184"/>
      <c r="CY402" s="184"/>
      <c r="CZ402" s="184"/>
      <c r="DA402" s="184"/>
      <c r="DB402" s="184"/>
      <c r="DC402" s="184"/>
      <c r="DD402" s="184"/>
      <c r="DE402" s="184"/>
      <c r="DF402" s="184"/>
      <c r="DG402" s="184"/>
      <c r="DH402" s="184"/>
      <c r="DI402" s="184"/>
      <c r="DJ402" s="184"/>
      <c r="DK402" s="184"/>
      <c r="DL402" s="184"/>
      <c r="DM402" s="184"/>
      <c r="DN402" s="184"/>
      <c r="DO402" s="184"/>
      <c r="DP402" s="184"/>
      <c r="DQ402" s="184"/>
      <c r="DR402" s="184"/>
      <c r="DS402" s="184"/>
      <c r="DT402" s="184"/>
      <c r="DU402" s="184"/>
      <c r="DV402" s="184"/>
      <c r="DW402" s="184"/>
      <c r="DX402" s="184"/>
      <c r="DY402" s="184"/>
      <c r="DZ402" s="184"/>
      <c r="EA402" s="184"/>
      <c r="EB402" s="184"/>
      <c r="EC402" s="184"/>
      <c r="ED402" s="184"/>
      <c r="EE402" s="184"/>
      <c r="EF402" s="184"/>
      <c r="EG402" s="184"/>
      <c r="EH402" s="184"/>
      <c r="EI402" s="184"/>
      <c r="EJ402" s="184"/>
      <c r="EK402" s="184"/>
      <c r="EL402" s="184"/>
      <c r="EM402" s="184"/>
      <c r="EN402" s="184"/>
      <c r="EO402" s="184"/>
      <c r="EP402" s="184"/>
      <c r="EQ402" s="184"/>
      <c r="ER402" s="184"/>
      <c r="ES402" s="184"/>
      <c r="ET402" s="184"/>
      <c r="EU402" s="184"/>
      <c r="EV402" s="184"/>
      <c r="EW402" s="184"/>
      <c r="EX402" s="184"/>
      <c r="EY402" s="184"/>
      <c r="EZ402" s="184"/>
      <c r="FA402" s="184"/>
      <c r="FB402" s="184"/>
      <c r="FC402" s="184"/>
      <c r="FD402" s="184"/>
      <c r="FE402" s="184"/>
      <c r="FF402" s="184"/>
      <c r="FG402" s="184"/>
      <c r="FH402" s="184"/>
      <c r="FI402" s="184"/>
      <c r="FJ402" s="184"/>
      <c r="FK402" s="184"/>
      <c r="FL402" s="184"/>
      <c r="FM402" s="184"/>
      <c r="FN402" s="184"/>
      <c r="FO402" s="184"/>
      <c r="FP402" s="184"/>
      <c r="FQ402" s="184"/>
      <c r="FR402" s="184"/>
      <c r="FS402" s="184"/>
      <c r="FT402" s="184"/>
      <c r="FU402" s="184"/>
      <c r="FV402" s="184"/>
      <c r="FW402" s="184"/>
      <c r="FX402" s="184"/>
      <c r="FY402" s="184"/>
      <c r="FZ402" s="184"/>
      <c r="GA402" s="184"/>
      <c r="GB402" s="184"/>
      <c r="GC402" s="184"/>
      <c r="GD402" s="184"/>
      <c r="GE402" s="184"/>
      <c r="GF402" s="184"/>
      <c r="GG402" s="184"/>
      <c r="GH402" s="184"/>
      <c r="GI402" s="184"/>
      <c r="GJ402" s="184"/>
      <c r="GK402" s="184"/>
      <c r="GL402" s="184"/>
      <c r="GM402" s="184"/>
      <c r="GN402" s="184"/>
      <c r="GO402" s="184"/>
      <c r="GP402" s="184"/>
      <c r="GQ402" s="184"/>
      <c r="GR402" s="184"/>
      <c r="GS402" s="184"/>
      <c r="GT402" s="184"/>
      <c r="GU402" s="184"/>
      <c r="GV402" s="184"/>
      <c r="GW402" s="184"/>
      <c r="GX402" s="184"/>
      <c r="GY402" s="184"/>
      <c r="GZ402" s="184"/>
      <c r="HA402" s="184"/>
      <c r="HB402" s="184"/>
      <c r="HC402" s="184"/>
      <c r="HD402" s="184"/>
      <c r="HE402" s="184"/>
      <c r="HF402" s="184"/>
      <c r="HG402" s="184"/>
      <c r="HH402" s="184"/>
      <c r="HI402" s="184"/>
      <c r="HJ402" s="184"/>
      <c r="HK402" s="184"/>
      <c r="HL402" s="184"/>
      <c r="HM402" s="184"/>
      <c r="HN402" s="184"/>
      <c r="HO402" s="184"/>
      <c r="HP402" s="184"/>
      <c r="HQ402" s="184"/>
      <c r="HR402" s="184"/>
      <c r="HS402" s="184"/>
      <c r="HT402" s="184"/>
      <c r="HU402" s="184"/>
      <c r="HV402" s="184"/>
      <c r="HW402" s="184"/>
      <c r="HX402" s="184"/>
      <c r="HY402" s="184"/>
      <c r="HZ402" s="184"/>
      <c r="IA402" s="184"/>
      <c r="IB402" s="184"/>
      <c r="IC402" s="184"/>
      <c r="ID402" s="184"/>
      <c r="IE402" s="184"/>
      <c r="IF402" s="184"/>
      <c r="IG402" s="184"/>
      <c r="IH402" s="184"/>
      <c r="II402" s="184"/>
      <c r="IJ402" s="184"/>
      <c r="IK402" s="184"/>
      <c r="IL402" s="184"/>
      <c r="IM402" s="184"/>
      <c r="IN402" s="184"/>
      <c r="IO402" s="184"/>
      <c r="IP402" s="184"/>
      <c r="IQ402" s="184"/>
      <c r="IR402" s="184"/>
      <c r="IS402" s="184"/>
      <c r="IT402" s="184"/>
      <c r="IU402" s="184"/>
    </row>
    <row r="403" spans="1:255" s="37" customFormat="1" ht="67.5">
      <c r="A403" s="135">
        <v>61</v>
      </c>
      <c r="B403" s="20" t="s">
        <v>4876</v>
      </c>
      <c r="C403" s="20" t="s">
        <v>3994</v>
      </c>
      <c r="D403" s="20" t="s">
        <v>4877</v>
      </c>
      <c r="E403" s="20" t="s">
        <v>4878</v>
      </c>
      <c r="F403" s="143">
        <v>60000</v>
      </c>
      <c r="G403" s="178"/>
      <c r="H403" s="178">
        <v>30000</v>
      </c>
      <c r="I403" s="178">
        <v>30000</v>
      </c>
      <c r="J403" s="178">
        <v>10000</v>
      </c>
      <c r="K403" s="178"/>
      <c r="L403" s="178">
        <v>15000</v>
      </c>
      <c r="M403" s="143">
        <v>20000</v>
      </c>
      <c r="N403" s="143" t="s">
        <v>4879</v>
      </c>
      <c r="O403" s="143" t="s">
        <v>4880</v>
      </c>
      <c r="P403" s="20" t="s">
        <v>4881</v>
      </c>
      <c r="Q403" s="20" t="s">
        <v>4882</v>
      </c>
      <c r="R403" s="20" t="s">
        <v>4883</v>
      </c>
      <c r="S403" s="20">
        <v>438</v>
      </c>
      <c r="T403" s="20"/>
      <c r="U403" s="20">
        <v>438</v>
      </c>
      <c r="V403" s="20" t="s">
        <v>4884</v>
      </c>
      <c r="W403" s="20" t="s">
        <v>4784</v>
      </c>
      <c r="X403" s="180" t="s">
        <v>2191</v>
      </c>
      <c r="Y403" s="20" t="s">
        <v>4885</v>
      </c>
      <c r="Z403" s="138">
        <v>13838033332</v>
      </c>
      <c r="AA403" s="20" t="s">
        <v>4886</v>
      </c>
      <c r="AB403" s="20" t="s">
        <v>4887</v>
      </c>
      <c r="AC403" s="138">
        <v>15225175803</v>
      </c>
      <c r="AD403" s="20" t="s">
        <v>4888</v>
      </c>
      <c r="AE403" s="167" t="s">
        <v>4839</v>
      </c>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c r="EO403" s="32"/>
      <c r="EP403" s="32"/>
      <c r="EQ403" s="32"/>
      <c r="ER403" s="32"/>
      <c r="ES403" s="32"/>
      <c r="ET403" s="32"/>
      <c r="EU403" s="32"/>
      <c r="EV403" s="32"/>
      <c r="EW403" s="32"/>
      <c r="EX403" s="32"/>
      <c r="EY403" s="32"/>
      <c r="EZ403" s="32"/>
      <c r="FA403" s="32"/>
      <c r="FB403" s="32"/>
      <c r="FC403" s="32"/>
      <c r="FD403" s="32"/>
      <c r="FE403" s="32"/>
      <c r="FF403" s="32"/>
      <c r="FG403" s="32"/>
      <c r="FH403" s="32"/>
      <c r="FI403" s="32"/>
      <c r="FJ403" s="32"/>
      <c r="FK403" s="32"/>
      <c r="FL403" s="32"/>
      <c r="FM403" s="32"/>
      <c r="FN403" s="32"/>
      <c r="FO403" s="32"/>
      <c r="FP403" s="32"/>
      <c r="FQ403" s="32"/>
      <c r="FR403" s="32"/>
      <c r="FS403" s="32"/>
      <c r="FT403" s="32"/>
      <c r="FU403" s="32"/>
      <c r="FV403" s="32"/>
      <c r="FW403" s="32"/>
      <c r="FX403" s="32"/>
      <c r="FY403" s="32"/>
      <c r="FZ403" s="32"/>
      <c r="GA403" s="32"/>
      <c r="GB403" s="32"/>
      <c r="GC403" s="32"/>
      <c r="GD403" s="32"/>
      <c r="GE403" s="32"/>
      <c r="GF403" s="32"/>
      <c r="GG403" s="32"/>
      <c r="GH403" s="32"/>
      <c r="GI403" s="32"/>
      <c r="GJ403" s="32"/>
      <c r="GK403" s="32"/>
      <c r="GL403" s="32"/>
      <c r="GM403" s="32"/>
      <c r="GN403" s="32"/>
      <c r="GO403" s="32"/>
      <c r="GP403" s="32"/>
      <c r="GQ403" s="32"/>
      <c r="GR403" s="32"/>
      <c r="GS403" s="32"/>
      <c r="GT403" s="32"/>
      <c r="GU403" s="32"/>
      <c r="GV403" s="32"/>
      <c r="GW403" s="32"/>
      <c r="GX403" s="32"/>
      <c r="GY403" s="32"/>
      <c r="GZ403" s="32"/>
      <c r="HA403" s="32"/>
      <c r="HB403" s="32"/>
      <c r="HC403" s="32"/>
      <c r="HD403" s="32"/>
      <c r="HE403" s="32"/>
      <c r="HF403" s="32"/>
      <c r="HG403" s="32"/>
      <c r="HH403" s="32"/>
      <c r="HI403" s="32"/>
      <c r="HJ403" s="32"/>
      <c r="HK403" s="32"/>
      <c r="HL403" s="32"/>
      <c r="HM403" s="32"/>
      <c r="HN403" s="32"/>
      <c r="HO403" s="32"/>
      <c r="HP403" s="32"/>
      <c r="HQ403" s="32"/>
      <c r="HR403" s="32"/>
      <c r="HS403" s="32"/>
      <c r="HT403" s="32"/>
      <c r="HU403" s="32"/>
      <c r="HV403" s="32"/>
      <c r="HW403" s="32"/>
      <c r="HX403" s="32"/>
      <c r="HY403" s="32"/>
      <c r="HZ403" s="32"/>
      <c r="IA403" s="32"/>
      <c r="IB403" s="32"/>
      <c r="IC403" s="32"/>
      <c r="ID403" s="32"/>
      <c r="IE403" s="32"/>
      <c r="IF403" s="32"/>
      <c r="IG403" s="32"/>
      <c r="IH403" s="32"/>
      <c r="II403" s="32"/>
      <c r="IJ403" s="32"/>
      <c r="IK403" s="32"/>
      <c r="IL403" s="32"/>
      <c r="IM403" s="32"/>
      <c r="IN403" s="32"/>
      <c r="IO403" s="32"/>
      <c r="IP403" s="32"/>
      <c r="IQ403" s="32"/>
      <c r="IR403" s="32"/>
      <c r="IS403" s="32"/>
      <c r="IT403" s="32"/>
      <c r="IU403" s="32"/>
    </row>
    <row r="404" spans="1:255" s="32" customFormat="1" ht="72">
      <c r="A404" s="136">
        <v>62</v>
      </c>
      <c r="B404" s="52" t="s">
        <v>4889</v>
      </c>
      <c r="C404" s="52" t="s">
        <v>3994</v>
      </c>
      <c r="D404" s="52" t="s">
        <v>4890</v>
      </c>
      <c r="E404" s="52" t="s">
        <v>4891</v>
      </c>
      <c r="F404" s="56">
        <v>15166</v>
      </c>
      <c r="G404" s="54">
        <v>15166</v>
      </c>
      <c r="H404" s="7"/>
      <c r="I404" s="7"/>
      <c r="J404" s="7"/>
      <c r="K404" s="52"/>
      <c r="L404" s="52"/>
      <c r="M404" s="52">
        <v>8066</v>
      </c>
      <c r="N404" s="52" t="s">
        <v>4225</v>
      </c>
      <c r="O404" s="56" t="s">
        <v>4892</v>
      </c>
      <c r="P404" s="52" t="s">
        <v>4893</v>
      </c>
      <c r="Q404" s="52" t="s">
        <v>4894</v>
      </c>
      <c r="R404" s="52" t="s">
        <v>4895</v>
      </c>
      <c r="S404" s="52">
        <v>312</v>
      </c>
      <c r="T404" s="52">
        <v>0</v>
      </c>
      <c r="U404" s="52">
        <v>312</v>
      </c>
      <c r="V404" s="52" t="s">
        <v>4896</v>
      </c>
      <c r="W404" s="15" t="s">
        <v>4784</v>
      </c>
      <c r="X404" s="20" t="s">
        <v>4289</v>
      </c>
      <c r="Y404" s="213"/>
      <c r="Z404" s="213"/>
      <c r="AA404" s="213"/>
      <c r="AB404" s="213"/>
      <c r="AC404" s="410"/>
      <c r="AD404" s="20" t="s">
        <v>4897</v>
      </c>
      <c r="AE404" s="52" t="s">
        <v>4898</v>
      </c>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c r="IQ404" s="3"/>
      <c r="IR404" s="3"/>
      <c r="IS404" s="3"/>
      <c r="IT404" s="3"/>
      <c r="IU404" s="3"/>
    </row>
    <row r="405" spans="1:31" ht="27.75" customHeight="1">
      <c r="A405" s="59"/>
      <c r="B405" s="118" t="s">
        <v>2573</v>
      </c>
      <c r="C405" s="118">
        <v>1</v>
      </c>
      <c r="D405" s="118" t="s">
        <v>2575</v>
      </c>
      <c r="E405" s="118"/>
      <c r="F405" s="214">
        <f>SUM(F406+F430)</f>
        <v>3646101</v>
      </c>
      <c r="G405" s="118"/>
      <c r="H405" s="118"/>
      <c r="I405" s="118"/>
      <c r="J405" s="118"/>
      <c r="K405" s="118"/>
      <c r="L405" s="118"/>
      <c r="M405" s="214">
        <f>SUM(M406+M430)</f>
        <v>1091265</v>
      </c>
      <c r="N405" s="118"/>
      <c r="O405" s="118"/>
      <c r="P405" s="118"/>
      <c r="Q405" s="118"/>
      <c r="R405" s="118"/>
      <c r="S405" s="118"/>
      <c r="T405" s="118"/>
      <c r="U405" s="118"/>
      <c r="V405" s="118"/>
      <c r="W405" s="59"/>
      <c r="X405" s="59"/>
      <c r="Y405" s="59"/>
      <c r="Z405" s="59"/>
      <c r="AA405" s="59"/>
      <c r="AB405" s="383"/>
      <c r="AC405" s="59"/>
      <c r="AD405" s="50"/>
      <c r="AE405" s="50"/>
    </row>
    <row r="406" spans="1:31" ht="27.75" customHeight="1">
      <c r="A406" s="59"/>
      <c r="B406" s="118" t="s">
        <v>2574</v>
      </c>
      <c r="C406" s="118">
        <v>0</v>
      </c>
      <c r="D406" s="118" t="s">
        <v>2577</v>
      </c>
      <c r="E406" s="118"/>
      <c r="F406" s="214">
        <f>SUM(F407:F429)</f>
        <v>3514294</v>
      </c>
      <c r="G406" s="118"/>
      <c r="H406" s="118"/>
      <c r="I406" s="118"/>
      <c r="J406" s="118"/>
      <c r="K406" s="118"/>
      <c r="L406" s="118"/>
      <c r="M406" s="214">
        <f>SUM(M407:M429)</f>
        <v>1063365</v>
      </c>
      <c r="N406" s="118"/>
      <c r="O406" s="118"/>
      <c r="P406" s="118"/>
      <c r="Q406" s="118"/>
      <c r="R406" s="118"/>
      <c r="S406" s="118"/>
      <c r="T406" s="118"/>
      <c r="U406" s="118"/>
      <c r="V406" s="118"/>
      <c r="W406" s="59"/>
      <c r="X406" s="59"/>
      <c r="Y406" s="59"/>
      <c r="Z406" s="59"/>
      <c r="AA406" s="59"/>
      <c r="AB406" s="383"/>
      <c r="AC406" s="59"/>
      <c r="AD406" s="50"/>
      <c r="AE406" s="50"/>
    </row>
    <row r="407" spans="1:31" s="222" customFormat="1" ht="91.5" customHeight="1">
      <c r="A407" s="189">
        <v>1</v>
      </c>
      <c r="B407" s="217" t="s">
        <v>4911</v>
      </c>
      <c r="C407" s="217" t="s">
        <v>5140</v>
      </c>
      <c r="D407" s="217" t="s">
        <v>4912</v>
      </c>
      <c r="E407" s="217" t="s">
        <v>4913</v>
      </c>
      <c r="F407" s="218">
        <v>50000</v>
      </c>
      <c r="G407" s="219">
        <v>0</v>
      </c>
      <c r="H407" s="219">
        <v>50000</v>
      </c>
      <c r="I407" s="219">
        <v>0</v>
      </c>
      <c r="J407" s="219">
        <v>0</v>
      </c>
      <c r="K407" s="220" t="s">
        <v>4914</v>
      </c>
      <c r="L407" s="219">
        <v>0</v>
      </c>
      <c r="M407" s="220">
        <v>20000</v>
      </c>
      <c r="N407" s="219" t="s">
        <v>4915</v>
      </c>
      <c r="O407" s="219" t="s">
        <v>4916</v>
      </c>
      <c r="P407" s="217" t="s">
        <v>4917</v>
      </c>
      <c r="Q407" s="217" t="s">
        <v>4918</v>
      </c>
      <c r="R407" s="217" t="s">
        <v>4919</v>
      </c>
      <c r="S407" s="217">
        <v>19.2</v>
      </c>
      <c r="T407" s="217">
        <v>19.2</v>
      </c>
      <c r="U407" s="217">
        <v>0</v>
      </c>
      <c r="V407" s="217" t="s">
        <v>4920</v>
      </c>
      <c r="W407" s="217" t="s">
        <v>4921</v>
      </c>
      <c r="X407" s="221" t="s">
        <v>4922</v>
      </c>
      <c r="Y407" s="217" t="s">
        <v>4923</v>
      </c>
      <c r="Z407" s="217">
        <v>13903820893</v>
      </c>
      <c r="AA407" s="217" t="s">
        <v>4924</v>
      </c>
      <c r="AB407" s="262">
        <v>86057111</v>
      </c>
      <c r="AC407" s="217">
        <v>15137855272</v>
      </c>
      <c r="AD407" s="15" t="s">
        <v>4925</v>
      </c>
      <c r="AE407" s="15" t="s">
        <v>1582</v>
      </c>
    </row>
    <row r="408" spans="1:31" s="34" customFormat="1" ht="101.25" customHeight="1">
      <c r="A408" s="189">
        <v>2</v>
      </c>
      <c r="B408" s="217" t="s">
        <v>4926</v>
      </c>
      <c r="C408" s="217" t="s">
        <v>4927</v>
      </c>
      <c r="D408" s="217" t="s">
        <v>4928</v>
      </c>
      <c r="E408" s="217" t="s">
        <v>4929</v>
      </c>
      <c r="F408" s="218">
        <v>518699</v>
      </c>
      <c r="G408" s="219">
        <v>0</v>
      </c>
      <c r="H408" s="219">
        <v>155609.165</v>
      </c>
      <c r="I408" s="219">
        <v>363089.905</v>
      </c>
      <c r="J408" s="219">
        <v>0</v>
      </c>
      <c r="K408" s="220" t="s">
        <v>4914</v>
      </c>
      <c r="L408" s="219">
        <v>0</v>
      </c>
      <c r="M408" s="220">
        <v>150000</v>
      </c>
      <c r="N408" s="219" t="s">
        <v>4915</v>
      </c>
      <c r="O408" s="219" t="s">
        <v>4930</v>
      </c>
      <c r="P408" s="217" t="s">
        <v>4931</v>
      </c>
      <c r="Q408" s="217" t="s">
        <v>4932</v>
      </c>
      <c r="R408" s="217" t="s">
        <v>4933</v>
      </c>
      <c r="S408" s="217">
        <v>224</v>
      </c>
      <c r="T408" s="217">
        <v>224</v>
      </c>
      <c r="U408" s="217">
        <v>0</v>
      </c>
      <c r="V408" s="217" t="s">
        <v>4934</v>
      </c>
      <c r="W408" s="217" t="s">
        <v>4905</v>
      </c>
      <c r="X408" s="221" t="s">
        <v>4922</v>
      </c>
      <c r="Y408" s="217" t="s">
        <v>4935</v>
      </c>
      <c r="Z408" s="220">
        <v>13703718997</v>
      </c>
      <c r="AA408" s="217" t="s">
        <v>4936</v>
      </c>
      <c r="AB408" s="263" t="s">
        <v>4937</v>
      </c>
      <c r="AC408" s="220" t="s">
        <v>4938</v>
      </c>
      <c r="AD408" s="15" t="s">
        <v>3389</v>
      </c>
      <c r="AE408" s="215" t="s">
        <v>1582</v>
      </c>
    </row>
    <row r="409" spans="1:31" s="34" customFormat="1" ht="93" customHeight="1">
      <c r="A409" s="189">
        <v>3</v>
      </c>
      <c r="B409" s="217" t="s">
        <v>4939</v>
      </c>
      <c r="C409" s="217" t="s">
        <v>4927</v>
      </c>
      <c r="D409" s="217" t="s">
        <v>4940</v>
      </c>
      <c r="E409" s="217" t="s">
        <v>4941</v>
      </c>
      <c r="F409" s="218">
        <v>505970</v>
      </c>
      <c r="G409" s="219">
        <v>0</v>
      </c>
      <c r="H409" s="219">
        <v>151791.144</v>
      </c>
      <c r="I409" s="219">
        <v>354179.336</v>
      </c>
      <c r="J409" s="219">
        <v>0</v>
      </c>
      <c r="K409" s="220" t="s">
        <v>4914</v>
      </c>
      <c r="L409" s="220" t="s">
        <v>4914</v>
      </c>
      <c r="M409" s="220">
        <v>200000</v>
      </c>
      <c r="N409" s="219" t="s">
        <v>4942</v>
      </c>
      <c r="O409" s="219" t="s">
        <v>4943</v>
      </c>
      <c r="P409" s="217" t="s">
        <v>4944</v>
      </c>
      <c r="Q409" s="217" t="s">
        <v>4945</v>
      </c>
      <c r="R409" s="217" t="s">
        <v>4945</v>
      </c>
      <c r="S409" s="217">
        <v>289</v>
      </c>
      <c r="T409" s="217">
        <v>289</v>
      </c>
      <c r="U409" s="217">
        <v>0</v>
      </c>
      <c r="V409" s="217" t="s">
        <v>4934</v>
      </c>
      <c r="W409" s="217" t="s">
        <v>4905</v>
      </c>
      <c r="X409" s="221" t="s">
        <v>4946</v>
      </c>
      <c r="Y409" s="217" t="s">
        <v>4935</v>
      </c>
      <c r="Z409" s="220" t="s">
        <v>4947</v>
      </c>
      <c r="AA409" s="217" t="s">
        <v>4936</v>
      </c>
      <c r="AB409" s="263" t="s">
        <v>4937</v>
      </c>
      <c r="AC409" s="220" t="s">
        <v>4938</v>
      </c>
      <c r="AD409" s="15" t="s">
        <v>3389</v>
      </c>
      <c r="AE409" s="215" t="s">
        <v>1582</v>
      </c>
    </row>
    <row r="410" spans="1:250" s="34" customFormat="1" ht="63.75" customHeight="1">
      <c r="A410" s="189">
        <v>4</v>
      </c>
      <c r="B410" s="217" t="s">
        <v>4948</v>
      </c>
      <c r="C410" s="217" t="s">
        <v>4949</v>
      </c>
      <c r="D410" s="217" t="s">
        <v>4950</v>
      </c>
      <c r="E410" s="217" t="s">
        <v>4951</v>
      </c>
      <c r="F410" s="218">
        <v>160000</v>
      </c>
      <c r="G410" s="220" t="s">
        <v>4952</v>
      </c>
      <c r="H410" s="219">
        <v>0</v>
      </c>
      <c r="I410" s="219">
        <v>0</v>
      </c>
      <c r="J410" s="219">
        <v>0</v>
      </c>
      <c r="K410" s="219">
        <v>0</v>
      </c>
      <c r="L410" s="219">
        <v>3300</v>
      </c>
      <c r="M410" s="220">
        <v>55000</v>
      </c>
      <c r="N410" s="219" t="s">
        <v>4953</v>
      </c>
      <c r="O410" s="219" t="s">
        <v>4954</v>
      </c>
      <c r="P410" s="217" t="s">
        <v>4955</v>
      </c>
      <c r="Q410" s="217" t="s">
        <v>4945</v>
      </c>
      <c r="R410" s="217" t="s">
        <v>4956</v>
      </c>
      <c r="S410" s="217">
        <v>134</v>
      </c>
      <c r="T410" s="217">
        <v>134</v>
      </c>
      <c r="U410" s="217">
        <v>0</v>
      </c>
      <c r="V410" s="217" t="s">
        <v>4957</v>
      </c>
      <c r="W410" s="217" t="s">
        <v>4958</v>
      </c>
      <c r="X410" s="221" t="s">
        <v>4959</v>
      </c>
      <c r="Y410" s="217" t="s">
        <v>4960</v>
      </c>
      <c r="Z410" s="217">
        <v>13838382258</v>
      </c>
      <c r="AA410" s="217" t="s">
        <v>4961</v>
      </c>
      <c r="AB410" s="262" t="s">
        <v>4962</v>
      </c>
      <c r="AC410" s="217">
        <v>15639725577</v>
      </c>
      <c r="AD410" s="15" t="s">
        <v>3389</v>
      </c>
      <c r="AE410" s="215" t="s">
        <v>1582</v>
      </c>
      <c r="AG410" s="223"/>
      <c r="AH410" s="223"/>
      <c r="AI410" s="223"/>
      <c r="AJ410" s="223"/>
      <c r="AK410" s="223"/>
      <c r="AL410" s="223"/>
      <c r="AM410" s="223"/>
      <c r="AN410" s="223"/>
      <c r="AO410" s="223"/>
      <c r="AP410" s="223"/>
      <c r="AQ410" s="223"/>
      <c r="AR410" s="223"/>
      <c r="AS410" s="223"/>
      <c r="AT410" s="223"/>
      <c r="AU410" s="223"/>
      <c r="AV410" s="223"/>
      <c r="AW410" s="223"/>
      <c r="AX410" s="223"/>
      <c r="AY410" s="223"/>
      <c r="AZ410" s="223"/>
      <c r="BA410" s="223"/>
      <c r="BB410" s="223"/>
      <c r="BC410" s="223"/>
      <c r="BD410" s="223"/>
      <c r="BE410" s="223"/>
      <c r="BF410" s="223"/>
      <c r="BG410" s="223"/>
      <c r="BH410" s="223"/>
      <c r="BI410" s="223"/>
      <c r="BJ410" s="223"/>
      <c r="BK410" s="223"/>
      <c r="BL410" s="223"/>
      <c r="BM410" s="223"/>
      <c r="BN410" s="223"/>
      <c r="BO410" s="223"/>
      <c r="BP410" s="223"/>
      <c r="BQ410" s="223"/>
      <c r="BR410" s="223"/>
      <c r="BS410" s="223"/>
      <c r="BT410" s="223"/>
      <c r="BU410" s="223"/>
      <c r="BV410" s="223"/>
      <c r="BW410" s="223"/>
      <c r="BX410" s="223"/>
      <c r="BY410" s="223"/>
      <c r="BZ410" s="223"/>
      <c r="CA410" s="223"/>
      <c r="CB410" s="223"/>
      <c r="CC410" s="223"/>
      <c r="CD410" s="223"/>
      <c r="CE410" s="223"/>
      <c r="CF410" s="223"/>
      <c r="CG410" s="223"/>
      <c r="CH410" s="223"/>
      <c r="CI410" s="223"/>
      <c r="CJ410" s="223"/>
      <c r="CK410" s="223"/>
      <c r="CL410" s="223"/>
      <c r="CM410" s="223"/>
      <c r="CN410" s="223"/>
      <c r="CO410" s="223"/>
      <c r="CP410" s="223"/>
      <c r="CQ410" s="223"/>
      <c r="CR410" s="223"/>
      <c r="CS410" s="223"/>
      <c r="CT410" s="223"/>
      <c r="CU410" s="223"/>
      <c r="CV410" s="223"/>
      <c r="CW410" s="223"/>
      <c r="CX410" s="223"/>
      <c r="CY410" s="223"/>
      <c r="CZ410" s="223"/>
      <c r="DA410" s="223"/>
      <c r="DB410" s="223"/>
      <c r="DC410" s="223"/>
      <c r="DD410" s="223"/>
      <c r="DE410" s="223"/>
      <c r="DF410" s="223"/>
      <c r="DG410" s="223"/>
      <c r="DH410" s="223"/>
      <c r="DI410" s="223"/>
      <c r="DJ410" s="223"/>
      <c r="DK410" s="223"/>
      <c r="DL410" s="223"/>
      <c r="DM410" s="223"/>
      <c r="DN410" s="223"/>
      <c r="DO410" s="223"/>
      <c r="DP410" s="223"/>
      <c r="DQ410" s="223"/>
      <c r="DR410" s="223"/>
      <c r="DS410" s="223"/>
      <c r="DT410" s="223"/>
      <c r="DU410" s="223"/>
      <c r="DV410" s="223"/>
      <c r="DW410" s="223"/>
      <c r="DX410" s="223"/>
      <c r="DY410" s="223"/>
      <c r="DZ410" s="223"/>
      <c r="EA410" s="223"/>
      <c r="EB410" s="223"/>
      <c r="EC410" s="223"/>
      <c r="ED410" s="223"/>
      <c r="EE410" s="223"/>
      <c r="EF410" s="223"/>
      <c r="EG410" s="223"/>
      <c r="EH410" s="223"/>
      <c r="EI410" s="223"/>
      <c r="EJ410" s="223"/>
      <c r="EK410" s="223"/>
      <c r="EL410" s="223"/>
      <c r="EM410" s="223"/>
      <c r="EN410" s="223"/>
      <c r="EO410" s="223"/>
      <c r="EP410" s="223"/>
      <c r="EQ410" s="223"/>
      <c r="ER410" s="223"/>
      <c r="ES410" s="223"/>
      <c r="ET410" s="223"/>
      <c r="EU410" s="223"/>
      <c r="EV410" s="223"/>
      <c r="EW410" s="223"/>
      <c r="EX410" s="223"/>
      <c r="EY410" s="223"/>
      <c r="EZ410" s="223"/>
      <c r="FA410" s="223"/>
      <c r="FB410" s="223"/>
      <c r="FC410" s="223"/>
      <c r="FD410" s="223"/>
      <c r="FE410" s="223"/>
      <c r="FF410" s="223"/>
      <c r="FG410" s="223"/>
      <c r="FH410" s="223"/>
      <c r="FI410" s="223"/>
      <c r="FJ410" s="223"/>
      <c r="FK410" s="223"/>
      <c r="FL410" s="223"/>
      <c r="FM410" s="223"/>
      <c r="FN410" s="223"/>
      <c r="FO410" s="223"/>
      <c r="FP410" s="223"/>
      <c r="FQ410" s="223"/>
      <c r="FR410" s="223"/>
      <c r="FS410" s="223"/>
      <c r="FT410" s="223"/>
      <c r="FU410" s="223"/>
      <c r="FV410" s="223"/>
      <c r="FW410" s="223"/>
      <c r="FX410" s="223"/>
      <c r="FY410" s="223"/>
      <c r="FZ410" s="223"/>
      <c r="GA410" s="223"/>
      <c r="GB410" s="223"/>
      <c r="GC410" s="223"/>
      <c r="GD410" s="223"/>
      <c r="GE410" s="223"/>
      <c r="GF410" s="223"/>
      <c r="GG410" s="223"/>
      <c r="GH410" s="223"/>
      <c r="GI410" s="223"/>
      <c r="GJ410" s="223"/>
      <c r="GK410" s="223"/>
      <c r="GL410" s="223"/>
      <c r="GM410" s="223"/>
      <c r="GN410" s="223"/>
      <c r="GO410" s="223"/>
      <c r="GP410" s="223"/>
      <c r="GQ410" s="223"/>
      <c r="GR410" s="223"/>
      <c r="GS410" s="223"/>
      <c r="GT410" s="223"/>
      <c r="GU410" s="223"/>
      <c r="GV410" s="223"/>
      <c r="GW410" s="223"/>
      <c r="GX410" s="223"/>
      <c r="GY410" s="223"/>
      <c r="GZ410" s="223"/>
      <c r="HA410" s="223"/>
      <c r="HB410" s="223"/>
      <c r="HC410" s="223"/>
      <c r="HD410" s="223"/>
      <c r="HE410" s="223"/>
      <c r="HF410" s="223"/>
      <c r="HG410" s="223"/>
      <c r="HH410" s="223"/>
      <c r="HI410" s="223"/>
      <c r="HJ410" s="223"/>
      <c r="HK410" s="223"/>
      <c r="HL410" s="223"/>
      <c r="HM410" s="223"/>
      <c r="HN410" s="223"/>
      <c r="HO410" s="223"/>
      <c r="HP410" s="223"/>
      <c r="HQ410" s="223"/>
      <c r="HR410" s="223"/>
      <c r="HS410" s="223"/>
      <c r="HT410" s="223"/>
      <c r="HU410" s="223"/>
      <c r="HV410" s="223"/>
      <c r="HW410" s="223"/>
      <c r="HX410" s="223"/>
      <c r="HY410" s="223"/>
      <c r="HZ410" s="223"/>
      <c r="IA410" s="223"/>
      <c r="IB410" s="223"/>
      <c r="IC410" s="223"/>
      <c r="ID410" s="223"/>
      <c r="IE410" s="223"/>
      <c r="IF410" s="223"/>
      <c r="IG410" s="223"/>
      <c r="IH410" s="223"/>
      <c r="II410" s="223"/>
      <c r="IJ410" s="223"/>
      <c r="IK410" s="223"/>
      <c r="IL410" s="223"/>
      <c r="IM410" s="223"/>
      <c r="IN410" s="223"/>
      <c r="IO410" s="223"/>
      <c r="IP410" s="223"/>
    </row>
    <row r="411" spans="1:31" s="34" customFormat="1" ht="98.25" customHeight="1">
      <c r="A411" s="189">
        <v>5</v>
      </c>
      <c r="B411" s="217" t="s">
        <v>4963</v>
      </c>
      <c r="C411" s="217" t="s">
        <v>4964</v>
      </c>
      <c r="D411" s="217" t="s">
        <v>4965</v>
      </c>
      <c r="E411" s="217" t="s">
        <v>4966</v>
      </c>
      <c r="F411" s="218">
        <v>30000</v>
      </c>
      <c r="G411" s="219">
        <v>0</v>
      </c>
      <c r="H411" s="219">
        <v>30000</v>
      </c>
      <c r="I411" s="219">
        <v>0</v>
      </c>
      <c r="J411" s="219">
        <v>0</v>
      </c>
      <c r="K411" s="219">
        <v>0</v>
      </c>
      <c r="L411" s="219">
        <v>0</v>
      </c>
      <c r="M411" s="220">
        <v>15000</v>
      </c>
      <c r="N411" s="219" t="s">
        <v>4967</v>
      </c>
      <c r="O411" s="219" t="s">
        <v>4968</v>
      </c>
      <c r="P411" s="219" t="s">
        <v>4968</v>
      </c>
      <c r="Q411" s="219" t="s">
        <v>4968</v>
      </c>
      <c r="R411" s="219" t="s">
        <v>4968</v>
      </c>
      <c r="S411" s="217">
        <v>10</v>
      </c>
      <c r="T411" s="217">
        <v>10</v>
      </c>
      <c r="U411" s="217">
        <v>0</v>
      </c>
      <c r="V411" s="217" t="s">
        <v>4969</v>
      </c>
      <c r="W411" s="217" t="s">
        <v>4905</v>
      </c>
      <c r="X411" s="221" t="s">
        <v>4959</v>
      </c>
      <c r="Y411" s="217" t="s">
        <v>4970</v>
      </c>
      <c r="Z411" s="217">
        <v>18839799959</v>
      </c>
      <c r="AA411" s="217" t="s">
        <v>4971</v>
      </c>
      <c r="AB411" s="262"/>
      <c r="AC411" s="217">
        <v>15638469586</v>
      </c>
      <c r="AD411" s="15" t="s">
        <v>4925</v>
      </c>
      <c r="AE411" s="15" t="s">
        <v>1582</v>
      </c>
    </row>
    <row r="412" spans="1:250" s="223" customFormat="1" ht="116.25" customHeight="1">
      <c r="A412" s="189">
        <v>6</v>
      </c>
      <c r="B412" s="217" t="s">
        <v>4972</v>
      </c>
      <c r="C412" s="217" t="s">
        <v>4964</v>
      </c>
      <c r="D412" s="217" t="s">
        <v>4973</v>
      </c>
      <c r="E412" s="217" t="s">
        <v>4974</v>
      </c>
      <c r="F412" s="218">
        <v>220000</v>
      </c>
      <c r="G412" s="219">
        <v>0</v>
      </c>
      <c r="H412" s="219">
        <v>220000</v>
      </c>
      <c r="I412" s="219">
        <v>0</v>
      </c>
      <c r="J412" s="219">
        <v>0</v>
      </c>
      <c r="K412" s="220" t="s">
        <v>4975</v>
      </c>
      <c r="L412" s="219">
        <v>50273</v>
      </c>
      <c r="M412" s="220">
        <v>100000</v>
      </c>
      <c r="N412" s="219" t="s">
        <v>4976</v>
      </c>
      <c r="O412" s="219" t="s">
        <v>4977</v>
      </c>
      <c r="P412" s="217" t="s">
        <v>4978</v>
      </c>
      <c r="Q412" s="217" t="s">
        <v>4979</v>
      </c>
      <c r="R412" s="217" t="s">
        <v>4980</v>
      </c>
      <c r="S412" s="217">
        <v>93</v>
      </c>
      <c r="T412" s="217">
        <v>93</v>
      </c>
      <c r="U412" s="217">
        <v>0</v>
      </c>
      <c r="V412" s="217" t="s">
        <v>4981</v>
      </c>
      <c r="W412" s="217" t="s">
        <v>4905</v>
      </c>
      <c r="X412" s="221" t="s">
        <v>4959</v>
      </c>
      <c r="Y412" s="217" t="s">
        <v>4935</v>
      </c>
      <c r="Z412" s="220" t="s">
        <v>4982</v>
      </c>
      <c r="AA412" s="217" t="s">
        <v>4936</v>
      </c>
      <c r="AB412" s="263">
        <v>86259612</v>
      </c>
      <c r="AC412" s="220" t="s">
        <v>4938</v>
      </c>
      <c r="AD412" s="15" t="s">
        <v>4925</v>
      </c>
      <c r="AE412" s="15" t="s">
        <v>3917</v>
      </c>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34"/>
      <c r="EB412" s="34"/>
      <c r="EC412" s="34"/>
      <c r="ED412" s="34"/>
      <c r="EE412" s="34"/>
      <c r="EF412" s="34"/>
      <c r="EG412" s="34"/>
      <c r="EH412" s="34"/>
      <c r="EI412" s="34"/>
      <c r="EJ412" s="34"/>
      <c r="EK412" s="34"/>
      <c r="EL412" s="34"/>
      <c r="EM412" s="34"/>
      <c r="EN412" s="34"/>
      <c r="EO412" s="34"/>
      <c r="EP412" s="34"/>
      <c r="EQ412" s="34"/>
      <c r="ER412" s="34"/>
      <c r="ES412" s="34"/>
      <c r="ET412" s="34"/>
      <c r="EU412" s="34"/>
      <c r="EV412" s="34"/>
      <c r="EW412" s="34"/>
      <c r="EX412" s="34"/>
      <c r="EY412" s="34"/>
      <c r="EZ412" s="34"/>
      <c r="FA412" s="34"/>
      <c r="FB412" s="34"/>
      <c r="FC412" s="34"/>
      <c r="FD412" s="34"/>
      <c r="FE412" s="34"/>
      <c r="FF412" s="34"/>
      <c r="FG412" s="34"/>
      <c r="FH412" s="34"/>
      <c r="FI412" s="34"/>
      <c r="FJ412" s="34"/>
      <c r="FK412" s="34"/>
      <c r="FL412" s="34"/>
      <c r="FM412" s="34"/>
      <c r="FN412" s="34"/>
      <c r="FO412" s="34"/>
      <c r="FP412" s="34"/>
      <c r="FQ412" s="34"/>
      <c r="FR412" s="34"/>
      <c r="FS412" s="34"/>
      <c r="FT412" s="34"/>
      <c r="FU412" s="34"/>
      <c r="FV412" s="34"/>
      <c r="FW412" s="34"/>
      <c r="FX412" s="34"/>
      <c r="FY412" s="34"/>
      <c r="FZ412" s="34"/>
      <c r="GA412" s="34"/>
      <c r="GB412" s="34"/>
      <c r="GC412" s="34"/>
      <c r="GD412" s="34"/>
      <c r="GE412" s="34"/>
      <c r="GF412" s="34"/>
      <c r="GG412" s="34"/>
      <c r="GH412" s="34"/>
      <c r="GI412" s="34"/>
      <c r="GJ412" s="34"/>
      <c r="GK412" s="34"/>
      <c r="GL412" s="34"/>
      <c r="GM412" s="34"/>
      <c r="GN412" s="34"/>
      <c r="GO412" s="34"/>
      <c r="GP412" s="34"/>
      <c r="GQ412" s="34"/>
      <c r="GR412" s="34"/>
      <c r="GS412" s="34"/>
      <c r="GT412" s="34"/>
      <c r="GU412" s="34"/>
      <c r="GV412" s="34"/>
      <c r="GW412" s="34"/>
      <c r="GX412" s="34"/>
      <c r="GY412" s="34"/>
      <c r="GZ412" s="34"/>
      <c r="HA412" s="34"/>
      <c r="HB412" s="34"/>
      <c r="HC412" s="34"/>
      <c r="HD412" s="34"/>
      <c r="HE412" s="34"/>
      <c r="HF412" s="34"/>
      <c r="HG412" s="34"/>
      <c r="HH412" s="34"/>
      <c r="HI412" s="34"/>
      <c r="HJ412" s="34"/>
      <c r="HK412" s="34"/>
      <c r="HL412" s="34"/>
      <c r="HM412" s="34"/>
      <c r="HN412" s="34"/>
      <c r="HO412" s="34"/>
      <c r="HP412" s="34"/>
      <c r="HQ412" s="34"/>
      <c r="HR412" s="34"/>
      <c r="HS412" s="34"/>
      <c r="HT412" s="34"/>
      <c r="HU412" s="34"/>
      <c r="HV412" s="34"/>
      <c r="HW412" s="34"/>
      <c r="HX412" s="34"/>
      <c r="HY412" s="34"/>
      <c r="HZ412" s="34"/>
      <c r="IA412" s="34"/>
      <c r="IB412" s="34"/>
      <c r="IC412" s="34"/>
      <c r="ID412" s="34"/>
      <c r="IE412" s="34"/>
      <c r="IF412" s="34"/>
      <c r="IG412" s="34"/>
      <c r="IH412" s="34"/>
      <c r="II412" s="34"/>
      <c r="IJ412" s="34"/>
      <c r="IK412" s="34"/>
      <c r="IL412" s="34"/>
      <c r="IM412" s="34"/>
      <c r="IN412" s="34"/>
      <c r="IO412" s="34"/>
      <c r="IP412" s="34"/>
    </row>
    <row r="413" spans="1:31" s="34" customFormat="1" ht="108" customHeight="1">
      <c r="A413" s="189">
        <v>7</v>
      </c>
      <c r="B413" s="217" t="s">
        <v>4983</v>
      </c>
      <c r="C413" s="217" t="s">
        <v>4964</v>
      </c>
      <c r="D413" s="217" t="s">
        <v>4984</v>
      </c>
      <c r="E413" s="217" t="s">
        <v>4985</v>
      </c>
      <c r="F413" s="218">
        <v>52047</v>
      </c>
      <c r="G413" s="219">
        <v>0</v>
      </c>
      <c r="H413" s="224">
        <v>20047</v>
      </c>
      <c r="I413" s="219">
        <v>0</v>
      </c>
      <c r="J413" s="219">
        <v>0</v>
      </c>
      <c r="K413" s="220" t="s">
        <v>4986</v>
      </c>
      <c r="L413" s="219">
        <v>17000</v>
      </c>
      <c r="M413" s="220">
        <v>30000</v>
      </c>
      <c r="N413" s="219" t="s">
        <v>4987</v>
      </c>
      <c r="O413" s="219" t="s">
        <v>4988</v>
      </c>
      <c r="P413" s="225" t="s">
        <v>4989</v>
      </c>
      <c r="Q413" s="217" t="s">
        <v>4990</v>
      </c>
      <c r="R413" s="217" t="s">
        <v>4991</v>
      </c>
      <c r="S413" s="217">
        <v>38</v>
      </c>
      <c r="T413" s="217">
        <v>38</v>
      </c>
      <c r="U413" s="217">
        <v>0</v>
      </c>
      <c r="V413" s="217" t="s">
        <v>4992</v>
      </c>
      <c r="W413" s="217" t="s">
        <v>4905</v>
      </c>
      <c r="X413" s="221" t="s">
        <v>4959</v>
      </c>
      <c r="Y413" s="217" t="s">
        <v>4993</v>
      </c>
      <c r="Z413" s="220" t="s">
        <v>4994</v>
      </c>
      <c r="AA413" s="217" t="s">
        <v>4995</v>
      </c>
      <c r="AB413" s="262" t="s">
        <v>4996</v>
      </c>
      <c r="AC413" s="217">
        <v>15238621088</v>
      </c>
      <c r="AD413" s="15" t="s">
        <v>4925</v>
      </c>
      <c r="AE413" s="15" t="s">
        <v>3917</v>
      </c>
    </row>
    <row r="414" spans="1:31" s="34" customFormat="1" ht="108" customHeight="1">
      <c r="A414" s="189">
        <v>8</v>
      </c>
      <c r="B414" s="221" t="s">
        <v>4997</v>
      </c>
      <c r="C414" s="221" t="s">
        <v>4964</v>
      </c>
      <c r="D414" s="221" t="s">
        <v>4998</v>
      </c>
      <c r="E414" s="221" t="s">
        <v>4999</v>
      </c>
      <c r="F414" s="151">
        <v>130000</v>
      </c>
      <c r="G414" s="226">
        <v>0</v>
      </c>
      <c r="H414" s="226">
        <v>130000</v>
      </c>
      <c r="I414" s="219">
        <v>0</v>
      </c>
      <c r="J414" s="219">
        <v>0</v>
      </c>
      <c r="K414" s="220" t="s">
        <v>4975</v>
      </c>
      <c r="L414" s="221">
        <v>106391</v>
      </c>
      <c r="M414" s="154">
        <v>15000</v>
      </c>
      <c r="N414" s="226" t="s">
        <v>4910</v>
      </c>
      <c r="O414" s="226" t="s">
        <v>5000</v>
      </c>
      <c r="P414" s="221" t="s">
        <v>5001</v>
      </c>
      <c r="Q414" s="221" t="s">
        <v>5002</v>
      </c>
      <c r="R414" s="221" t="s">
        <v>5003</v>
      </c>
      <c r="S414" s="221">
        <v>138.5</v>
      </c>
      <c r="T414" s="221">
        <v>138.5</v>
      </c>
      <c r="U414" s="221">
        <v>0</v>
      </c>
      <c r="V414" s="221" t="s">
        <v>5004</v>
      </c>
      <c r="W414" s="217" t="s">
        <v>4905</v>
      </c>
      <c r="X414" s="221" t="s">
        <v>4959</v>
      </c>
      <c r="Y414" s="221" t="s">
        <v>5005</v>
      </c>
      <c r="Z414" s="221">
        <v>13937102277</v>
      </c>
      <c r="AA414" s="221" t="s">
        <v>5006</v>
      </c>
      <c r="AB414" s="264" t="s">
        <v>5007</v>
      </c>
      <c r="AC414" s="154" t="s">
        <v>5008</v>
      </c>
      <c r="AD414" s="15" t="s">
        <v>1591</v>
      </c>
      <c r="AE414" s="15" t="s">
        <v>4225</v>
      </c>
    </row>
    <row r="415" spans="1:31" s="34" customFormat="1" ht="108" customHeight="1">
      <c r="A415" s="189">
        <v>9</v>
      </c>
      <c r="B415" s="217" t="s">
        <v>5009</v>
      </c>
      <c r="C415" s="217" t="s">
        <v>4964</v>
      </c>
      <c r="D415" s="217" t="s">
        <v>5010</v>
      </c>
      <c r="E415" s="217" t="s">
        <v>5011</v>
      </c>
      <c r="F415" s="218">
        <v>70000</v>
      </c>
      <c r="G415" s="219">
        <v>0</v>
      </c>
      <c r="H415" s="219">
        <v>70000</v>
      </c>
      <c r="I415" s="219">
        <v>0</v>
      </c>
      <c r="J415" s="219">
        <v>0</v>
      </c>
      <c r="K415" s="220" t="s">
        <v>4975</v>
      </c>
      <c r="L415" s="219">
        <v>30000</v>
      </c>
      <c r="M415" s="218">
        <v>32000</v>
      </c>
      <c r="N415" s="226" t="s">
        <v>4910</v>
      </c>
      <c r="O415" s="219" t="s">
        <v>5012</v>
      </c>
      <c r="P415" s="217" t="s">
        <v>5013</v>
      </c>
      <c r="Q415" s="217" t="s">
        <v>5014</v>
      </c>
      <c r="R415" s="217" t="s">
        <v>5015</v>
      </c>
      <c r="S415" s="217">
        <v>18.1</v>
      </c>
      <c r="T415" s="217">
        <v>18.1</v>
      </c>
      <c r="U415" s="217">
        <v>0</v>
      </c>
      <c r="V415" s="217" t="s">
        <v>5016</v>
      </c>
      <c r="W415" s="217" t="s">
        <v>4905</v>
      </c>
      <c r="X415" s="221" t="s">
        <v>4959</v>
      </c>
      <c r="Y415" s="217" t="s">
        <v>5017</v>
      </c>
      <c r="Z415" s="217">
        <v>13253377557</v>
      </c>
      <c r="AA415" s="217" t="s">
        <v>5018</v>
      </c>
      <c r="AB415" s="262"/>
      <c r="AC415" s="217">
        <v>15617501111</v>
      </c>
      <c r="AD415" s="15" t="s">
        <v>1591</v>
      </c>
      <c r="AE415" s="15" t="s">
        <v>4225</v>
      </c>
    </row>
    <row r="416" spans="1:31" s="34" customFormat="1" ht="108" customHeight="1">
      <c r="A416" s="189">
        <v>10</v>
      </c>
      <c r="B416" s="219" t="s">
        <v>5019</v>
      </c>
      <c r="C416" s="219" t="s">
        <v>4964</v>
      </c>
      <c r="D416" s="219" t="s">
        <v>5020</v>
      </c>
      <c r="E416" s="219" t="s">
        <v>5021</v>
      </c>
      <c r="F416" s="218">
        <v>38500</v>
      </c>
      <c r="G416" s="219">
        <v>0</v>
      </c>
      <c r="H416" s="219">
        <v>38500</v>
      </c>
      <c r="I416" s="219">
        <v>0</v>
      </c>
      <c r="J416" s="219">
        <v>0</v>
      </c>
      <c r="K416" s="220" t="s">
        <v>4975</v>
      </c>
      <c r="L416" s="219">
        <v>15000</v>
      </c>
      <c r="M416" s="220">
        <v>18500</v>
      </c>
      <c r="N416" s="219" t="s">
        <v>4910</v>
      </c>
      <c r="O416" s="219" t="s">
        <v>5022</v>
      </c>
      <c r="P416" s="219" t="s">
        <v>5023</v>
      </c>
      <c r="Q416" s="219" t="s">
        <v>5024</v>
      </c>
      <c r="R416" s="219" t="s">
        <v>5025</v>
      </c>
      <c r="S416" s="217">
        <v>6</v>
      </c>
      <c r="T416" s="217">
        <v>6</v>
      </c>
      <c r="U416" s="217">
        <v>0</v>
      </c>
      <c r="V416" s="219" t="s">
        <v>5026</v>
      </c>
      <c r="W416" s="217" t="s">
        <v>4905</v>
      </c>
      <c r="X416" s="221" t="s">
        <v>4959</v>
      </c>
      <c r="Y416" s="219" t="s">
        <v>5027</v>
      </c>
      <c r="Z416" s="220" t="s">
        <v>5028</v>
      </c>
      <c r="AA416" s="219" t="s">
        <v>5029</v>
      </c>
      <c r="AB416" s="265" t="s">
        <v>5030</v>
      </c>
      <c r="AC416" s="220" t="s">
        <v>5031</v>
      </c>
      <c r="AD416" s="15" t="s">
        <v>1591</v>
      </c>
      <c r="AE416" s="15" t="s">
        <v>4225</v>
      </c>
    </row>
    <row r="417" spans="1:250" s="223" customFormat="1" ht="93.75" customHeight="1">
      <c r="A417" s="189">
        <v>11</v>
      </c>
      <c r="B417" s="217" t="s">
        <v>2401</v>
      </c>
      <c r="C417" s="217" t="s">
        <v>4964</v>
      </c>
      <c r="D417" s="217" t="s">
        <v>2402</v>
      </c>
      <c r="E417" s="217" t="s">
        <v>2403</v>
      </c>
      <c r="F417" s="218">
        <v>500000</v>
      </c>
      <c r="G417" s="219">
        <v>0</v>
      </c>
      <c r="H417" s="219">
        <v>500000</v>
      </c>
      <c r="I417" s="219">
        <v>0</v>
      </c>
      <c r="J417" s="219">
        <v>0</v>
      </c>
      <c r="K417" s="219">
        <v>0</v>
      </c>
      <c r="L417" s="219">
        <v>60000</v>
      </c>
      <c r="M417" s="220">
        <v>100000</v>
      </c>
      <c r="N417" s="219" t="s">
        <v>2404</v>
      </c>
      <c r="O417" s="217" t="s">
        <v>4968</v>
      </c>
      <c r="P417" s="217" t="s">
        <v>4968</v>
      </c>
      <c r="Q417" s="217" t="s">
        <v>4968</v>
      </c>
      <c r="R417" s="217" t="s">
        <v>2405</v>
      </c>
      <c r="S417" s="217">
        <v>300</v>
      </c>
      <c r="T417" s="217">
        <v>100</v>
      </c>
      <c r="U417" s="217">
        <v>200</v>
      </c>
      <c r="V417" s="217" t="s">
        <v>2406</v>
      </c>
      <c r="W417" s="217" t="s">
        <v>4905</v>
      </c>
      <c r="X417" s="221" t="s">
        <v>4959</v>
      </c>
      <c r="Y417" s="217" t="s">
        <v>2407</v>
      </c>
      <c r="Z417" s="217">
        <v>18537121333</v>
      </c>
      <c r="AA417" s="217" t="s">
        <v>2408</v>
      </c>
      <c r="AB417" s="262">
        <v>86255100</v>
      </c>
      <c r="AC417" s="217">
        <v>15824857121</v>
      </c>
      <c r="AD417" s="15" t="s">
        <v>1591</v>
      </c>
      <c r="AE417" s="15" t="s">
        <v>1582</v>
      </c>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34"/>
      <c r="BL417" s="34"/>
      <c r="BM417" s="34"/>
      <c r="BN417" s="34"/>
      <c r="BO417" s="34"/>
      <c r="BP417" s="34"/>
      <c r="BQ417" s="34"/>
      <c r="BR417" s="34"/>
      <c r="BS417" s="34"/>
      <c r="BT417" s="34"/>
      <c r="BU417" s="34"/>
      <c r="BV417" s="34"/>
      <c r="BW417" s="34"/>
      <c r="BX417" s="34"/>
      <c r="BY417" s="34"/>
      <c r="BZ417" s="34"/>
      <c r="CA417" s="34"/>
      <c r="CB417" s="34"/>
      <c r="CC417" s="34"/>
      <c r="CD417" s="34"/>
      <c r="CE417" s="34"/>
      <c r="CF417" s="34"/>
      <c r="CG417" s="34"/>
      <c r="CH417" s="34"/>
      <c r="CI417" s="34"/>
      <c r="CJ417" s="34"/>
      <c r="CK417" s="34"/>
      <c r="CL417" s="34"/>
      <c r="CM417" s="34"/>
      <c r="CN417" s="34"/>
      <c r="CO417" s="34"/>
      <c r="CP417" s="34"/>
      <c r="CQ417" s="34"/>
      <c r="CR417" s="34"/>
      <c r="CS417" s="34"/>
      <c r="CT417" s="34"/>
      <c r="CU417" s="34"/>
      <c r="CV417" s="34"/>
      <c r="CW417" s="34"/>
      <c r="CX417" s="34"/>
      <c r="CY417" s="34"/>
      <c r="CZ417" s="34"/>
      <c r="DA417" s="34"/>
      <c r="DB417" s="34"/>
      <c r="DC417" s="34"/>
      <c r="DD417" s="34"/>
      <c r="DE417" s="34"/>
      <c r="DF417" s="34"/>
      <c r="DG417" s="34"/>
      <c r="DH417" s="34"/>
      <c r="DI417" s="34"/>
      <c r="DJ417" s="34"/>
      <c r="DK417" s="34"/>
      <c r="DL417" s="34"/>
      <c r="DM417" s="34"/>
      <c r="DN417" s="34"/>
      <c r="DO417" s="34"/>
      <c r="DP417" s="34"/>
      <c r="DQ417" s="34"/>
      <c r="DR417" s="34"/>
      <c r="DS417" s="34"/>
      <c r="DT417" s="34"/>
      <c r="DU417" s="34"/>
      <c r="DV417" s="34"/>
      <c r="DW417" s="34"/>
      <c r="DX417" s="34"/>
      <c r="DY417" s="34"/>
      <c r="DZ417" s="34"/>
      <c r="EA417" s="34"/>
      <c r="EB417" s="34"/>
      <c r="EC417" s="34"/>
      <c r="ED417" s="34"/>
      <c r="EE417" s="34"/>
      <c r="EF417" s="34"/>
      <c r="EG417" s="34"/>
      <c r="EH417" s="34"/>
      <c r="EI417" s="34"/>
      <c r="EJ417" s="34"/>
      <c r="EK417" s="34"/>
      <c r="EL417" s="34"/>
      <c r="EM417" s="34"/>
      <c r="EN417" s="34"/>
      <c r="EO417" s="34"/>
      <c r="EP417" s="34"/>
      <c r="EQ417" s="34"/>
      <c r="ER417" s="34"/>
      <c r="ES417" s="34"/>
      <c r="ET417" s="34"/>
      <c r="EU417" s="34"/>
      <c r="EV417" s="34"/>
      <c r="EW417" s="34"/>
      <c r="EX417" s="34"/>
      <c r="EY417" s="34"/>
      <c r="EZ417" s="34"/>
      <c r="FA417" s="34"/>
      <c r="FB417" s="34"/>
      <c r="FC417" s="34"/>
      <c r="FD417" s="34"/>
      <c r="FE417" s="34"/>
      <c r="FF417" s="34"/>
      <c r="FG417" s="34"/>
      <c r="FH417" s="34"/>
      <c r="FI417" s="34"/>
      <c r="FJ417" s="34"/>
      <c r="FK417" s="34"/>
      <c r="FL417" s="34"/>
      <c r="FM417" s="34"/>
      <c r="FN417" s="34"/>
      <c r="FO417" s="34"/>
      <c r="FP417" s="34"/>
      <c r="FQ417" s="34"/>
      <c r="FR417" s="34"/>
      <c r="FS417" s="34"/>
      <c r="FT417" s="34"/>
      <c r="FU417" s="34"/>
      <c r="FV417" s="34"/>
      <c r="FW417" s="34"/>
      <c r="FX417" s="34"/>
      <c r="FY417" s="34"/>
      <c r="FZ417" s="34"/>
      <c r="GA417" s="34"/>
      <c r="GB417" s="34"/>
      <c r="GC417" s="34"/>
      <c r="GD417" s="34"/>
      <c r="GE417" s="34"/>
      <c r="GF417" s="34"/>
      <c r="GG417" s="34"/>
      <c r="GH417" s="34"/>
      <c r="GI417" s="34"/>
      <c r="GJ417" s="34"/>
      <c r="GK417" s="34"/>
      <c r="GL417" s="34"/>
      <c r="GM417" s="34"/>
      <c r="GN417" s="34"/>
      <c r="GO417" s="34"/>
      <c r="GP417" s="34"/>
      <c r="GQ417" s="34"/>
      <c r="GR417" s="34"/>
      <c r="GS417" s="34"/>
      <c r="GT417" s="34"/>
      <c r="GU417" s="34"/>
      <c r="GV417" s="34"/>
      <c r="GW417" s="34"/>
      <c r="GX417" s="34"/>
      <c r="GY417" s="34"/>
      <c r="GZ417" s="34"/>
      <c r="HA417" s="34"/>
      <c r="HB417" s="34"/>
      <c r="HC417" s="34"/>
      <c r="HD417" s="34"/>
      <c r="HE417" s="34"/>
      <c r="HF417" s="34"/>
      <c r="HG417" s="34"/>
      <c r="HH417" s="34"/>
      <c r="HI417" s="34"/>
      <c r="HJ417" s="34"/>
      <c r="HK417" s="34"/>
      <c r="HL417" s="34"/>
      <c r="HM417" s="34"/>
      <c r="HN417" s="34"/>
      <c r="HO417" s="34"/>
      <c r="HP417" s="34"/>
      <c r="HQ417" s="34"/>
      <c r="HR417" s="34"/>
      <c r="HS417" s="34"/>
      <c r="HT417" s="34"/>
      <c r="HU417" s="34"/>
      <c r="HV417" s="34"/>
      <c r="HW417" s="34"/>
      <c r="HX417" s="34"/>
      <c r="HY417" s="34"/>
      <c r="HZ417" s="34"/>
      <c r="IA417" s="34"/>
      <c r="IB417" s="34"/>
      <c r="IC417" s="34"/>
      <c r="ID417" s="34"/>
      <c r="IE417" s="34"/>
      <c r="IF417" s="34"/>
      <c r="IG417" s="34"/>
      <c r="IH417" s="34"/>
      <c r="II417" s="34"/>
      <c r="IJ417" s="34"/>
      <c r="IK417" s="34"/>
      <c r="IL417" s="34"/>
      <c r="IM417" s="34"/>
      <c r="IN417" s="34"/>
      <c r="IO417" s="34"/>
      <c r="IP417" s="34"/>
    </row>
    <row r="418" spans="1:31" s="223" customFormat="1" ht="93.75" customHeight="1">
      <c r="A418" s="189">
        <v>12</v>
      </c>
      <c r="B418" s="217" t="s">
        <v>2409</v>
      </c>
      <c r="C418" s="217" t="s">
        <v>4964</v>
      </c>
      <c r="D418" s="217" t="s">
        <v>2410</v>
      </c>
      <c r="E418" s="217" t="s">
        <v>2411</v>
      </c>
      <c r="F418" s="218">
        <v>100000</v>
      </c>
      <c r="G418" s="219">
        <v>0</v>
      </c>
      <c r="H418" s="219">
        <v>100000</v>
      </c>
      <c r="I418" s="219">
        <v>0</v>
      </c>
      <c r="J418" s="219">
        <v>0</v>
      </c>
      <c r="K418" s="219">
        <v>0</v>
      </c>
      <c r="L418" s="219">
        <v>4908.19</v>
      </c>
      <c r="M418" s="227">
        <v>20000</v>
      </c>
      <c r="N418" s="219" t="s">
        <v>2404</v>
      </c>
      <c r="O418" s="219" t="s">
        <v>2412</v>
      </c>
      <c r="P418" s="217" t="s">
        <v>2413</v>
      </c>
      <c r="Q418" s="217" t="s">
        <v>2414</v>
      </c>
      <c r="R418" s="217" t="s">
        <v>2415</v>
      </c>
      <c r="S418" s="217">
        <v>107</v>
      </c>
      <c r="T418" s="217">
        <v>107</v>
      </c>
      <c r="U418" s="217">
        <v>0</v>
      </c>
      <c r="V418" s="217" t="s">
        <v>2416</v>
      </c>
      <c r="W418" s="217" t="s">
        <v>4958</v>
      </c>
      <c r="X418" s="221" t="s">
        <v>4959</v>
      </c>
      <c r="Y418" s="228" t="s">
        <v>2417</v>
      </c>
      <c r="Z418" s="228">
        <v>18811617980</v>
      </c>
      <c r="AA418" s="228" t="s">
        <v>2418</v>
      </c>
      <c r="AB418" s="266" t="s">
        <v>2419</v>
      </c>
      <c r="AC418" s="228">
        <v>18537106001</v>
      </c>
      <c r="AD418" s="15" t="s">
        <v>1591</v>
      </c>
      <c r="AE418" s="15" t="s">
        <v>1582</v>
      </c>
    </row>
    <row r="419" spans="1:250" s="223" customFormat="1" ht="93.75" customHeight="1">
      <c r="A419" s="189">
        <v>13</v>
      </c>
      <c r="B419" s="217" t="s">
        <v>2420</v>
      </c>
      <c r="C419" s="217" t="s">
        <v>4964</v>
      </c>
      <c r="D419" s="217" t="s">
        <v>2421</v>
      </c>
      <c r="E419" s="217" t="s">
        <v>2422</v>
      </c>
      <c r="F419" s="218">
        <v>50000</v>
      </c>
      <c r="G419" s="219">
        <v>0</v>
      </c>
      <c r="H419" s="219">
        <v>50000</v>
      </c>
      <c r="I419" s="219">
        <v>0</v>
      </c>
      <c r="J419" s="219">
        <v>0</v>
      </c>
      <c r="K419" s="220" t="s">
        <v>4975</v>
      </c>
      <c r="L419" s="219">
        <v>7000</v>
      </c>
      <c r="M419" s="220">
        <v>15000</v>
      </c>
      <c r="N419" s="219" t="s">
        <v>2423</v>
      </c>
      <c r="O419" s="219" t="s">
        <v>2424</v>
      </c>
      <c r="P419" s="217" t="s">
        <v>2425</v>
      </c>
      <c r="Q419" s="217" t="s">
        <v>2426</v>
      </c>
      <c r="R419" s="217" t="s">
        <v>2427</v>
      </c>
      <c r="S419" s="217">
        <v>6</v>
      </c>
      <c r="T419" s="217">
        <v>6</v>
      </c>
      <c r="U419" s="217">
        <v>0</v>
      </c>
      <c r="V419" s="217" t="s">
        <v>2428</v>
      </c>
      <c r="W419" s="217" t="s">
        <v>4905</v>
      </c>
      <c r="X419" s="221" t="s">
        <v>4959</v>
      </c>
      <c r="Y419" s="217" t="s">
        <v>2429</v>
      </c>
      <c r="Z419" s="217">
        <v>15981800575</v>
      </c>
      <c r="AA419" s="217" t="s">
        <v>2430</v>
      </c>
      <c r="AB419" s="262"/>
      <c r="AC419" s="217">
        <v>18103813683</v>
      </c>
      <c r="AD419" s="15" t="s">
        <v>1591</v>
      </c>
      <c r="AE419" s="15" t="s">
        <v>3917</v>
      </c>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c r="BH419" s="34"/>
      <c r="BI419" s="34"/>
      <c r="BJ419" s="34"/>
      <c r="BK419" s="34"/>
      <c r="BL419" s="34"/>
      <c r="BM419" s="34"/>
      <c r="BN419" s="34"/>
      <c r="BO419" s="34"/>
      <c r="BP419" s="34"/>
      <c r="BQ419" s="34"/>
      <c r="BR419" s="34"/>
      <c r="BS419" s="34"/>
      <c r="BT419" s="34"/>
      <c r="BU419" s="34"/>
      <c r="BV419" s="34"/>
      <c r="BW419" s="34"/>
      <c r="BX419" s="34"/>
      <c r="BY419" s="34"/>
      <c r="BZ419" s="34"/>
      <c r="CA419" s="34"/>
      <c r="CB419" s="34"/>
      <c r="CC419" s="34"/>
      <c r="CD419" s="34"/>
      <c r="CE419" s="34"/>
      <c r="CF419" s="34"/>
      <c r="CG419" s="34"/>
      <c r="CH419" s="34"/>
      <c r="CI419" s="34"/>
      <c r="CJ419" s="34"/>
      <c r="CK419" s="34"/>
      <c r="CL419" s="34"/>
      <c r="CM419" s="34"/>
      <c r="CN419" s="34"/>
      <c r="CO419" s="34"/>
      <c r="CP419" s="34"/>
      <c r="CQ419" s="34"/>
      <c r="CR419" s="34"/>
      <c r="CS419" s="34"/>
      <c r="CT419" s="34"/>
      <c r="CU419" s="34"/>
      <c r="CV419" s="34"/>
      <c r="CW419" s="34"/>
      <c r="CX419" s="34"/>
      <c r="CY419" s="34"/>
      <c r="CZ419" s="34"/>
      <c r="DA419" s="34"/>
      <c r="DB419" s="34"/>
      <c r="DC419" s="34"/>
      <c r="DD419" s="34"/>
      <c r="DE419" s="34"/>
      <c r="DF419" s="34"/>
      <c r="DG419" s="34"/>
      <c r="DH419" s="34"/>
      <c r="DI419" s="34"/>
      <c r="DJ419" s="34"/>
      <c r="DK419" s="34"/>
      <c r="DL419" s="34"/>
      <c r="DM419" s="34"/>
      <c r="DN419" s="34"/>
      <c r="DO419" s="34"/>
      <c r="DP419" s="34"/>
      <c r="DQ419" s="34"/>
      <c r="DR419" s="34"/>
      <c r="DS419" s="34"/>
      <c r="DT419" s="34"/>
      <c r="DU419" s="34"/>
      <c r="DV419" s="34"/>
      <c r="DW419" s="34"/>
      <c r="DX419" s="34"/>
      <c r="DY419" s="34"/>
      <c r="DZ419" s="34"/>
      <c r="EA419" s="34"/>
      <c r="EB419" s="34"/>
      <c r="EC419" s="34"/>
      <c r="ED419" s="34"/>
      <c r="EE419" s="34"/>
      <c r="EF419" s="34"/>
      <c r="EG419" s="34"/>
      <c r="EH419" s="34"/>
      <c r="EI419" s="34"/>
      <c r="EJ419" s="34"/>
      <c r="EK419" s="34"/>
      <c r="EL419" s="34"/>
      <c r="EM419" s="34"/>
      <c r="EN419" s="34"/>
      <c r="EO419" s="34"/>
      <c r="EP419" s="34"/>
      <c r="EQ419" s="34"/>
      <c r="ER419" s="34"/>
      <c r="ES419" s="34"/>
      <c r="ET419" s="34"/>
      <c r="EU419" s="34"/>
      <c r="EV419" s="34"/>
      <c r="EW419" s="34"/>
      <c r="EX419" s="34"/>
      <c r="EY419" s="34"/>
      <c r="EZ419" s="34"/>
      <c r="FA419" s="34"/>
      <c r="FB419" s="34"/>
      <c r="FC419" s="34"/>
      <c r="FD419" s="34"/>
      <c r="FE419" s="34"/>
      <c r="FF419" s="34"/>
      <c r="FG419" s="34"/>
      <c r="FH419" s="34"/>
      <c r="FI419" s="34"/>
      <c r="FJ419" s="34"/>
      <c r="FK419" s="34"/>
      <c r="FL419" s="34"/>
      <c r="FM419" s="34"/>
      <c r="FN419" s="34"/>
      <c r="FO419" s="34"/>
      <c r="FP419" s="34"/>
      <c r="FQ419" s="34"/>
      <c r="FR419" s="34"/>
      <c r="FS419" s="34"/>
      <c r="FT419" s="34"/>
      <c r="FU419" s="34"/>
      <c r="FV419" s="34"/>
      <c r="FW419" s="34"/>
      <c r="FX419" s="34"/>
      <c r="FY419" s="34"/>
      <c r="FZ419" s="34"/>
      <c r="GA419" s="34"/>
      <c r="GB419" s="34"/>
      <c r="GC419" s="34"/>
      <c r="GD419" s="34"/>
      <c r="GE419" s="34"/>
      <c r="GF419" s="34"/>
      <c r="GG419" s="34"/>
      <c r="GH419" s="34"/>
      <c r="GI419" s="34"/>
      <c r="GJ419" s="34"/>
      <c r="GK419" s="34"/>
      <c r="GL419" s="34"/>
      <c r="GM419" s="34"/>
      <c r="GN419" s="34"/>
      <c r="GO419" s="34"/>
      <c r="GP419" s="34"/>
      <c r="GQ419" s="34"/>
      <c r="GR419" s="34"/>
      <c r="GS419" s="34"/>
      <c r="GT419" s="34"/>
      <c r="GU419" s="34"/>
      <c r="GV419" s="34"/>
      <c r="GW419" s="34"/>
      <c r="GX419" s="34"/>
      <c r="GY419" s="34"/>
      <c r="GZ419" s="34"/>
      <c r="HA419" s="34"/>
      <c r="HB419" s="34"/>
      <c r="HC419" s="34"/>
      <c r="HD419" s="34"/>
      <c r="HE419" s="34"/>
      <c r="HF419" s="34"/>
      <c r="HG419" s="34"/>
      <c r="HH419" s="34"/>
      <c r="HI419" s="34"/>
      <c r="HJ419" s="34"/>
      <c r="HK419" s="34"/>
      <c r="HL419" s="34"/>
      <c r="HM419" s="34"/>
      <c r="HN419" s="34"/>
      <c r="HO419" s="34"/>
      <c r="HP419" s="34"/>
      <c r="HQ419" s="34"/>
      <c r="HR419" s="34"/>
      <c r="HS419" s="34"/>
      <c r="HT419" s="34"/>
      <c r="HU419" s="34"/>
      <c r="HV419" s="34"/>
      <c r="HW419" s="34"/>
      <c r="HX419" s="34"/>
      <c r="HY419" s="34"/>
      <c r="HZ419" s="34"/>
      <c r="IA419" s="34"/>
      <c r="IB419" s="34"/>
      <c r="IC419" s="34"/>
      <c r="ID419" s="34"/>
      <c r="IE419" s="34"/>
      <c r="IF419" s="34"/>
      <c r="IG419" s="34"/>
      <c r="IH419" s="34"/>
      <c r="II419" s="34"/>
      <c r="IJ419" s="34"/>
      <c r="IK419" s="34"/>
      <c r="IL419" s="34"/>
      <c r="IM419" s="34"/>
      <c r="IN419" s="34"/>
      <c r="IO419" s="34"/>
      <c r="IP419" s="34"/>
    </row>
    <row r="420" spans="1:31" s="34" customFormat="1" ht="120" customHeight="1">
      <c r="A420" s="189">
        <v>14</v>
      </c>
      <c r="B420" s="217" t="s">
        <v>2431</v>
      </c>
      <c r="C420" s="221" t="s">
        <v>4964</v>
      </c>
      <c r="D420" s="217" t="s">
        <v>2432</v>
      </c>
      <c r="E420" s="217" t="s">
        <v>2422</v>
      </c>
      <c r="F420" s="218">
        <v>62274</v>
      </c>
      <c r="G420" s="219">
        <v>0</v>
      </c>
      <c r="H420" s="218">
        <v>62274</v>
      </c>
      <c r="I420" s="219">
        <v>0</v>
      </c>
      <c r="J420" s="219">
        <v>0</v>
      </c>
      <c r="K420" s="220" t="s">
        <v>4975</v>
      </c>
      <c r="L420" s="219">
        <v>16468</v>
      </c>
      <c r="M420" s="220">
        <v>21000</v>
      </c>
      <c r="N420" s="219" t="s">
        <v>2433</v>
      </c>
      <c r="O420" s="219" t="s">
        <v>2434</v>
      </c>
      <c r="P420" s="219" t="s">
        <v>2435</v>
      </c>
      <c r="Q420" s="217" t="s">
        <v>2436</v>
      </c>
      <c r="R420" s="219" t="s">
        <v>2437</v>
      </c>
      <c r="S420" s="217">
        <v>18.1</v>
      </c>
      <c r="T420" s="217">
        <v>18.1</v>
      </c>
      <c r="U420" s="217">
        <v>0</v>
      </c>
      <c r="V420" s="217" t="s">
        <v>2438</v>
      </c>
      <c r="W420" s="217" t="s">
        <v>4905</v>
      </c>
      <c r="X420" s="221" t="s">
        <v>4959</v>
      </c>
      <c r="Y420" s="217" t="s">
        <v>2439</v>
      </c>
      <c r="Z420" s="217">
        <v>13703955545</v>
      </c>
      <c r="AA420" s="217" t="s">
        <v>2440</v>
      </c>
      <c r="AB420" s="262" t="s">
        <v>2441</v>
      </c>
      <c r="AC420" s="217">
        <v>15838178529</v>
      </c>
      <c r="AD420" s="15" t="s">
        <v>1591</v>
      </c>
      <c r="AE420" s="15" t="s">
        <v>3917</v>
      </c>
    </row>
    <row r="421" spans="1:31" s="34" customFormat="1" ht="120" customHeight="1">
      <c r="A421" s="189">
        <v>15</v>
      </c>
      <c r="B421" s="217" t="s">
        <v>2442</v>
      </c>
      <c r="C421" s="217" t="s">
        <v>4964</v>
      </c>
      <c r="D421" s="217" t="s">
        <v>2443</v>
      </c>
      <c r="E421" s="217" t="s">
        <v>2444</v>
      </c>
      <c r="F421" s="218">
        <v>40000</v>
      </c>
      <c r="G421" s="219">
        <v>0</v>
      </c>
      <c r="H421" s="219">
        <v>40000</v>
      </c>
      <c r="I421" s="219">
        <v>0</v>
      </c>
      <c r="J421" s="219">
        <v>0</v>
      </c>
      <c r="K421" s="220" t="s">
        <v>4975</v>
      </c>
      <c r="L421" s="219">
        <v>13000</v>
      </c>
      <c r="M421" s="220">
        <v>17000</v>
      </c>
      <c r="N421" s="219" t="s">
        <v>2433</v>
      </c>
      <c r="O421" s="219" t="s">
        <v>2445</v>
      </c>
      <c r="P421" s="217" t="s">
        <v>2446</v>
      </c>
      <c r="Q421" s="217" t="s">
        <v>2447</v>
      </c>
      <c r="R421" s="217" t="s">
        <v>2448</v>
      </c>
      <c r="S421" s="217">
        <v>12.6</v>
      </c>
      <c r="T421" s="217">
        <v>12.6</v>
      </c>
      <c r="U421" s="217">
        <v>0</v>
      </c>
      <c r="V421" s="217" t="s">
        <v>2449</v>
      </c>
      <c r="W421" s="217" t="s">
        <v>4905</v>
      </c>
      <c r="X421" s="221" t="s">
        <v>4959</v>
      </c>
      <c r="Y421" s="217" t="s">
        <v>2450</v>
      </c>
      <c r="Z421" s="217"/>
      <c r="AA421" s="217" t="s">
        <v>2451</v>
      </c>
      <c r="AB421" s="262" t="s">
        <v>2452</v>
      </c>
      <c r="AC421" s="217">
        <v>13137941077</v>
      </c>
      <c r="AD421" s="15" t="s">
        <v>1591</v>
      </c>
      <c r="AE421" s="15" t="s">
        <v>3917</v>
      </c>
    </row>
    <row r="422" spans="1:250" s="229" customFormat="1" ht="120" customHeight="1">
      <c r="A422" s="189">
        <v>16</v>
      </c>
      <c r="B422" s="217" t="s">
        <v>2453</v>
      </c>
      <c r="C422" s="217" t="s">
        <v>4964</v>
      </c>
      <c r="D422" s="217" t="s">
        <v>2454</v>
      </c>
      <c r="E422" s="221" t="s">
        <v>2455</v>
      </c>
      <c r="F422" s="218">
        <v>260000</v>
      </c>
      <c r="G422" s="219">
        <v>0</v>
      </c>
      <c r="H422" s="219">
        <v>80000</v>
      </c>
      <c r="I422" s="220">
        <v>180000</v>
      </c>
      <c r="J422" s="219">
        <v>0</v>
      </c>
      <c r="K422" s="220" t="s">
        <v>4975</v>
      </c>
      <c r="L422" s="219">
        <v>34822</v>
      </c>
      <c r="M422" s="220">
        <v>80000</v>
      </c>
      <c r="N422" s="219" t="s">
        <v>2456</v>
      </c>
      <c r="O422" s="219" t="s">
        <v>2457</v>
      </c>
      <c r="P422" s="217" t="s">
        <v>2458</v>
      </c>
      <c r="Q422" s="217" t="s">
        <v>2459</v>
      </c>
      <c r="R422" s="221" t="s">
        <v>2460</v>
      </c>
      <c r="S422" s="221">
        <v>144</v>
      </c>
      <c r="T422" s="217">
        <v>144</v>
      </c>
      <c r="U422" s="217">
        <v>0</v>
      </c>
      <c r="V422" s="221" t="s">
        <v>2461</v>
      </c>
      <c r="W422" s="217" t="s">
        <v>4905</v>
      </c>
      <c r="X422" s="221" t="s">
        <v>4959</v>
      </c>
      <c r="Y422" s="217" t="s">
        <v>2462</v>
      </c>
      <c r="Z422" s="217">
        <v>13223426390</v>
      </c>
      <c r="AA422" s="217" t="s">
        <v>2463</v>
      </c>
      <c r="AB422" s="262">
        <v>55027950</v>
      </c>
      <c r="AC422" s="217">
        <v>15036052130</v>
      </c>
      <c r="AD422" s="15" t="s">
        <v>1591</v>
      </c>
      <c r="AE422" s="15" t="s">
        <v>3917</v>
      </c>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M422" s="34"/>
      <c r="BN422" s="34"/>
      <c r="BO422" s="34"/>
      <c r="BP422" s="34"/>
      <c r="BQ422" s="34"/>
      <c r="BR422" s="34"/>
      <c r="BS422" s="34"/>
      <c r="BT422" s="34"/>
      <c r="BU422" s="34"/>
      <c r="BV422" s="34"/>
      <c r="BW422" s="34"/>
      <c r="BX422" s="34"/>
      <c r="BY422" s="34"/>
      <c r="BZ422" s="34"/>
      <c r="CA422" s="34"/>
      <c r="CB422" s="34"/>
      <c r="CC422" s="34"/>
      <c r="CD422" s="34"/>
      <c r="CE422" s="34"/>
      <c r="CF422" s="34"/>
      <c r="CG422" s="34"/>
      <c r="CH422" s="34"/>
      <c r="CI422" s="34"/>
      <c r="CJ422" s="34"/>
      <c r="CK422" s="34"/>
      <c r="CL422" s="34"/>
      <c r="CM422" s="34"/>
      <c r="CN422" s="34"/>
      <c r="CO422" s="34"/>
      <c r="CP422" s="34"/>
      <c r="CQ422" s="34"/>
      <c r="CR422" s="34"/>
      <c r="CS422" s="34"/>
      <c r="CT422" s="34"/>
      <c r="CU422" s="34"/>
      <c r="CV422" s="34"/>
      <c r="CW422" s="34"/>
      <c r="CX422" s="34"/>
      <c r="CY422" s="34"/>
      <c r="CZ422" s="34"/>
      <c r="DA422" s="34"/>
      <c r="DB422" s="34"/>
      <c r="DC422" s="34"/>
      <c r="DD422" s="34"/>
      <c r="DE422" s="34"/>
      <c r="DF422" s="34"/>
      <c r="DG422" s="34"/>
      <c r="DH422" s="34"/>
      <c r="DI422" s="34"/>
      <c r="DJ422" s="34"/>
      <c r="DK422" s="34"/>
      <c r="DL422" s="34"/>
      <c r="DM422" s="34"/>
      <c r="DN422" s="34"/>
      <c r="DO422" s="34"/>
      <c r="DP422" s="34"/>
      <c r="DQ422" s="34"/>
      <c r="DR422" s="34"/>
      <c r="DS422" s="34"/>
      <c r="DT422" s="34"/>
      <c r="DU422" s="34"/>
      <c r="DV422" s="34"/>
      <c r="DW422" s="34"/>
      <c r="DX422" s="34"/>
      <c r="DY422" s="34"/>
      <c r="DZ422" s="34"/>
      <c r="EA422" s="34"/>
      <c r="EB422" s="34"/>
      <c r="EC422" s="34"/>
      <c r="ED422" s="34"/>
      <c r="EE422" s="34"/>
      <c r="EF422" s="34"/>
      <c r="EG422" s="34"/>
      <c r="EH422" s="34"/>
      <c r="EI422" s="34"/>
      <c r="EJ422" s="34"/>
      <c r="EK422" s="34"/>
      <c r="EL422" s="34"/>
      <c r="EM422" s="34"/>
      <c r="EN422" s="34"/>
      <c r="EO422" s="34"/>
      <c r="EP422" s="34"/>
      <c r="EQ422" s="34"/>
      <c r="ER422" s="34"/>
      <c r="ES422" s="34"/>
      <c r="ET422" s="34"/>
      <c r="EU422" s="34"/>
      <c r="EV422" s="34"/>
      <c r="EW422" s="34"/>
      <c r="EX422" s="34"/>
      <c r="EY422" s="34"/>
      <c r="EZ422" s="34"/>
      <c r="FA422" s="34"/>
      <c r="FB422" s="34"/>
      <c r="FC422" s="34"/>
      <c r="FD422" s="34"/>
      <c r="FE422" s="34"/>
      <c r="FF422" s="34"/>
      <c r="FG422" s="34"/>
      <c r="FH422" s="34"/>
      <c r="FI422" s="34"/>
      <c r="FJ422" s="34"/>
      <c r="FK422" s="34"/>
      <c r="FL422" s="34"/>
      <c r="FM422" s="34"/>
      <c r="FN422" s="34"/>
      <c r="FO422" s="34"/>
      <c r="FP422" s="34"/>
      <c r="FQ422" s="34"/>
      <c r="FR422" s="34"/>
      <c r="FS422" s="34"/>
      <c r="FT422" s="34"/>
      <c r="FU422" s="34"/>
      <c r="FV422" s="34"/>
      <c r="FW422" s="34"/>
      <c r="FX422" s="34"/>
      <c r="FY422" s="34"/>
      <c r="FZ422" s="34"/>
      <c r="GA422" s="34"/>
      <c r="GB422" s="34"/>
      <c r="GC422" s="34"/>
      <c r="GD422" s="34"/>
      <c r="GE422" s="34"/>
      <c r="GF422" s="34"/>
      <c r="GG422" s="34"/>
      <c r="GH422" s="34"/>
      <c r="GI422" s="34"/>
      <c r="GJ422" s="34"/>
      <c r="GK422" s="34"/>
      <c r="GL422" s="34"/>
      <c r="GM422" s="34"/>
      <c r="GN422" s="34"/>
      <c r="GO422" s="34"/>
      <c r="GP422" s="34"/>
      <c r="GQ422" s="34"/>
      <c r="GR422" s="34"/>
      <c r="GS422" s="34"/>
      <c r="GT422" s="34"/>
      <c r="GU422" s="34"/>
      <c r="GV422" s="34"/>
      <c r="GW422" s="34"/>
      <c r="GX422" s="34"/>
      <c r="GY422" s="34"/>
      <c r="GZ422" s="34"/>
      <c r="HA422" s="34"/>
      <c r="HB422" s="34"/>
      <c r="HC422" s="34"/>
      <c r="HD422" s="34"/>
      <c r="HE422" s="34"/>
      <c r="HF422" s="34"/>
      <c r="HG422" s="34"/>
      <c r="HH422" s="34"/>
      <c r="HI422" s="34"/>
      <c r="HJ422" s="34"/>
      <c r="HK422" s="34"/>
      <c r="HL422" s="34"/>
      <c r="HM422" s="34"/>
      <c r="HN422" s="34"/>
      <c r="HO422" s="34"/>
      <c r="HP422" s="34"/>
      <c r="HQ422" s="34"/>
      <c r="HR422" s="34"/>
      <c r="HS422" s="34"/>
      <c r="HT422" s="34"/>
      <c r="HU422" s="34"/>
      <c r="HV422" s="34"/>
      <c r="HW422" s="34"/>
      <c r="HX422" s="34"/>
      <c r="HY422" s="34"/>
      <c r="HZ422" s="34"/>
      <c r="IA422" s="34"/>
      <c r="IB422" s="34"/>
      <c r="IC422" s="34"/>
      <c r="ID422" s="34"/>
      <c r="IE422" s="34"/>
      <c r="IF422" s="34"/>
      <c r="IG422" s="34"/>
      <c r="IH422" s="34"/>
      <c r="II422" s="34"/>
      <c r="IJ422" s="34"/>
      <c r="IK422" s="34"/>
      <c r="IL422" s="34"/>
      <c r="IM422" s="34"/>
      <c r="IN422" s="34"/>
      <c r="IO422" s="34"/>
      <c r="IP422" s="34"/>
    </row>
    <row r="423" spans="1:250" s="216" customFormat="1" ht="61.5" customHeight="1">
      <c r="A423" s="189">
        <v>17</v>
      </c>
      <c r="B423" s="217" t="s">
        <v>2464</v>
      </c>
      <c r="C423" s="217" t="s">
        <v>4964</v>
      </c>
      <c r="D423" s="217" t="s">
        <v>2465</v>
      </c>
      <c r="E423" s="217" t="s">
        <v>2466</v>
      </c>
      <c r="F423" s="219">
        <v>70000</v>
      </c>
      <c r="G423" s="219">
        <v>0</v>
      </c>
      <c r="H423" s="219">
        <v>70000</v>
      </c>
      <c r="I423" s="219">
        <v>0</v>
      </c>
      <c r="J423" s="219">
        <v>0</v>
      </c>
      <c r="K423" s="219">
        <v>0</v>
      </c>
      <c r="L423" s="219">
        <v>3500</v>
      </c>
      <c r="M423" s="219">
        <v>25000</v>
      </c>
      <c r="N423" s="219" t="s">
        <v>2467</v>
      </c>
      <c r="O423" s="219" t="s">
        <v>2468</v>
      </c>
      <c r="P423" s="217" t="s">
        <v>2469</v>
      </c>
      <c r="Q423" s="217" t="s">
        <v>2470</v>
      </c>
      <c r="R423" s="217" t="s">
        <v>2471</v>
      </c>
      <c r="S423" s="217">
        <v>69</v>
      </c>
      <c r="T423" s="217">
        <v>69</v>
      </c>
      <c r="U423" s="217">
        <v>0</v>
      </c>
      <c r="V423" s="217" t="s">
        <v>2472</v>
      </c>
      <c r="W423" s="217" t="s">
        <v>4958</v>
      </c>
      <c r="X423" s="221" t="s">
        <v>4959</v>
      </c>
      <c r="Y423" s="217" t="s">
        <v>2473</v>
      </c>
      <c r="Z423" s="217">
        <v>13700863288</v>
      </c>
      <c r="AA423" s="217" t="s">
        <v>2474</v>
      </c>
      <c r="AB423" s="262"/>
      <c r="AC423" s="217">
        <v>15938772407</v>
      </c>
      <c r="AD423" s="15" t="s">
        <v>1591</v>
      </c>
      <c r="AE423" s="15" t="s">
        <v>3917</v>
      </c>
      <c r="AG423" s="223"/>
      <c r="AH423" s="223"/>
      <c r="AI423" s="223"/>
      <c r="AJ423" s="223"/>
      <c r="AK423" s="223"/>
      <c r="AL423" s="223"/>
      <c r="AM423" s="223"/>
      <c r="AN423" s="223"/>
      <c r="AO423" s="223"/>
      <c r="AP423" s="223"/>
      <c r="AQ423" s="223"/>
      <c r="AR423" s="223"/>
      <c r="AS423" s="223"/>
      <c r="AT423" s="223"/>
      <c r="AU423" s="223"/>
      <c r="AV423" s="223"/>
      <c r="AW423" s="223"/>
      <c r="AX423" s="223"/>
      <c r="AY423" s="223"/>
      <c r="AZ423" s="223"/>
      <c r="BA423" s="223"/>
      <c r="BB423" s="223"/>
      <c r="BC423" s="223"/>
      <c r="BD423" s="223"/>
      <c r="BE423" s="223"/>
      <c r="BF423" s="223"/>
      <c r="BG423" s="223"/>
      <c r="BH423" s="223"/>
      <c r="BI423" s="223"/>
      <c r="BJ423" s="223"/>
      <c r="BK423" s="223"/>
      <c r="BL423" s="223"/>
      <c r="BM423" s="223"/>
      <c r="BN423" s="223"/>
      <c r="BO423" s="223"/>
      <c r="BP423" s="223"/>
      <c r="BQ423" s="223"/>
      <c r="BR423" s="223"/>
      <c r="BS423" s="223"/>
      <c r="BT423" s="223"/>
      <c r="BU423" s="223"/>
      <c r="BV423" s="223"/>
      <c r="BW423" s="223"/>
      <c r="BX423" s="223"/>
      <c r="BY423" s="223"/>
      <c r="BZ423" s="223"/>
      <c r="CA423" s="223"/>
      <c r="CB423" s="223"/>
      <c r="CC423" s="223"/>
      <c r="CD423" s="223"/>
      <c r="CE423" s="223"/>
      <c r="CF423" s="223"/>
      <c r="CG423" s="223"/>
      <c r="CH423" s="223"/>
      <c r="CI423" s="223"/>
      <c r="CJ423" s="223"/>
      <c r="CK423" s="223"/>
      <c r="CL423" s="223"/>
      <c r="CM423" s="223"/>
      <c r="CN423" s="223"/>
      <c r="CO423" s="223"/>
      <c r="CP423" s="223"/>
      <c r="CQ423" s="223"/>
      <c r="CR423" s="223"/>
      <c r="CS423" s="223"/>
      <c r="CT423" s="223"/>
      <c r="CU423" s="223"/>
      <c r="CV423" s="223"/>
      <c r="CW423" s="223"/>
      <c r="CX423" s="223"/>
      <c r="CY423" s="223"/>
      <c r="CZ423" s="223"/>
      <c r="DA423" s="223"/>
      <c r="DB423" s="223"/>
      <c r="DC423" s="223"/>
      <c r="DD423" s="223"/>
      <c r="DE423" s="223"/>
      <c r="DF423" s="223"/>
      <c r="DG423" s="223"/>
      <c r="DH423" s="223"/>
      <c r="DI423" s="223"/>
      <c r="DJ423" s="223"/>
      <c r="DK423" s="223"/>
      <c r="DL423" s="223"/>
      <c r="DM423" s="223"/>
      <c r="DN423" s="223"/>
      <c r="DO423" s="223"/>
      <c r="DP423" s="223"/>
      <c r="DQ423" s="223"/>
      <c r="DR423" s="223"/>
      <c r="DS423" s="223"/>
      <c r="DT423" s="223"/>
      <c r="DU423" s="223"/>
      <c r="DV423" s="223"/>
      <c r="DW423" s="223"/>
      <c r="DX423" s="223"/>
      <c r="DY423" s="223"/>
      <c r="DZ423" s="223"/>
      <c r="EA423" s="223"/>
      <c r="EB423" s="223"/>
      <c r="EC423" s="223"/>
      <c r="ED423" s="223"/>
      <c r="EE423" s="223"/>
      <c r="EF423" s="223"/>
      <c r="EG423" s="223"/>
      <c r="EH423" s="223"/>
      <c r="EI423" s="223"/>
      <c r="EJ423" s="223"/>
      <c r="EK423" s="223"/>
      <c r="EL423" s="223"/>
      <c r="EM423" s="223"/>
      <c r="EN423" s="223"/>
      <c r="EO423" s="223"/>
      <c r="EP423" s="223"/>
      <c r="EQ423" s="223"/>
      <c r="ER423" s="223"/>
      <c r="ES423" s="223"/>
      <c r="ET423" s="223"/>
      <c r="EU423" s="223"/>
      <c r="EV423" s="223"/>
      <c r="EW423" s="223"/>
      <c r="EX423" s="223"/>
      <c r="EY423" s="223"/>
      <c r="EZ423" s="223"/>
      <c r="FA423" s="223"/>
      <c r="FB423" s="223"/>
      <c r="FC423" s="223"/>
      <c r="FD423" s="223"/>
      <c r="FE423" s="223"/>
      <c r="FF423" s="223"/>
      <c r="FG423" s="223"/>
      <c r="FH423" s="223"/>
      <c r="FI423" s="223"/>
      <c r="FJ423" s="223"/>
      <c r="FK423" s="223"/>
      <c r="FL423" s="223"/>
      <c r="FM423" s="223"/>
      <c r="FN423" s="223"/>
      <c r="FO423" s="223"/>
      <c r="FP423" s="223"/>
      <c r="FQ423" s="223"/>
      <c r="FR423" s="223"/>
      <c r="FS423" s="223"/>
      <c r="FT423" s="223"/>
      <c r="FU423" s="223"/>
      <c r="FV423" s="223"/>
      <c r="FW423" s="223"/>
      <c r="FX423" s="223"/>
      <c r="FY423" s="223"/>
      <c r="FZ423" s="223"/>
      <c r="GA423" s="223"/>
      <c r="GB423" s="223"/>
      <c r="GC423" s="223"/>
      <c r="GD423" s="223"/>
      <c r="GE423" s="223"/>
      <c r="GF423" s="223"/>
      <c r="GG423" s="223"/>
      <c r="GH423" s="223"/>
      <c r="GI423" s="223"/>
      <c r="GJ423" s="223"/>
      <c r="GK423" s="223"/>
      <c r="GL423" s="223"/>
      <c r="GM423" s="223"/>
      <c r="GN423" s="223"/>
      <c r="GO423" s="223"/>
      <c r="GP423" s="223"/>
      <c r="GQ423" s="223"/>
      <c r="GR423" s="223"/>
      <c r="GS423" s="223"/>
      <c r="GT423" s="223"/>
      <c r="GU423" s="223"/>
      <c r="GV423" s="223"/>
      <c r="GW423" s="223"/>
      <c r="GX423" s="223"/>
      <c r="GY423" s="223"/>
      <c r="GZ423" s="223"/>
      <c r="HA423" s="223"/>
      <c r="HB423" s="223"/>
      <c r="HC423" s="223"/>
      <c r="HD423" s="223"/>
      <c r="HE423" s="223"/>
      <c r="HF423" s="223"/>
      <c r="HG423" s="223"/>
      <c r="HH423" s="223"/>
      <c r="HI423" s="223"/>
      <c r="HJ423" s="223"/>
      <c r="HK423" s="223"/>
      <c r="HL423" s="223"/>
      <c r="HM423" s="223"/>
      <c r="HN423" s="223"/>
      <c r="HO423" s="223"/>
      <c r="HP423" s="223"/>
      <c r="HQ423" s="223"/>
      <c r="HR423" s="223"/>
      <c r="HS423" s="223"/>
      <c r="HT423" s="223"/>
      <c r="HU423" s="223"/>
      <c r="HV423" s="223"/>
      <c r="HW423" s="223"/>
      <c r="HX423" s="223"/>
      <c r="HY423" s="223"/>
      <c r="HZ423" s="223"/>
      <c r="IA423" s="223"/>
      <c r="IB423" s="223"/>
      <c r="IC423" s="223"/>
      <c r="ID423" s="223"/>
      <c r="IE423" s="223"/>
      <c r="IF423" s="223"/>
      <c r="IG423" s="223"/>
      <c r="IH423" s="223"/>
      <c r="II423" s="223"/>
      <c r="IJ423" s="223"/>
      <c r="IK423" s="223"/>
      <c r="IL423" s="223"/>
      <c r="IM423" s="223"/>
      <c r="IN423" s="223"/>
      <c r="IO423" s="223"/>
      <c r="IP423" s="223"/>
    </row>
    <row r="424" spans="1:250" s="34" customFormat="1" ht="189" customHeight="1">
      <c r="A424" s="189">
        <v>18</v>
      </c>
      <c r="B424" s="217" t="s">
        <v>2475</v>
      </c>
      <c r="C424" s="217" t="s">
        <v>4964</v>
      </c>
      <c r="D424" s="217" t="s">
        <v>2476</v>
      </c>
      <c r="E424" s="217" t="s">
        <v>2466</v>
      </c>
      <c r="F424" s="219">
        <v>200000</v>
      </c>
      <c r="G424" s="219">
        <v>0</v>
      </c>
      <c r="H424" s="219">
        <v>200000</v>
      </c>
      <c r="I424" s="219">
        <v>0</v>
      </c>
      <c r="J424" s="219">
        <v>0</v>
      </c>
      <c r="K424" s="219">
        <v>0</v>
      </c>
      <c r="L424" s="219">
        <v>10100</v>
      </c>
      <c r="M424" s="219">
        <v>70000</v>
      </c>
      <c r="N424" s="219" t="s">
        <v>2467</v>
      </c>
      <c r="O424" s="219" t="s">
        <v>2477</v>
      </c>
      <c r="P424" s="217" t="s">
        <v>2478</v>
      </c>
      <c r="Q424" s="217" t="s">
        <v>2479</v>
      </c>
      <c r="R424" s="217" t="s">
        <v>2480</v>
      </c>
      <c r="S424" s="217">
        <v>201</v>
      </c>
      <c r="T424" s="217">
        <v>201</v>
      </c>
      <c r="U424" s="217">
        <v>0</v>
      </c>
      <c r="V424" s="217" t="s">
        <v>2472</v>
      </c>
      <c r="W424" s="217" t="s">
        <v>4958</v>
      </c>
      <c r="X424" s="221" t="s">
        <v>4959</v>
      </c>
      <c r="Y424" s="217" t="s">
        <v>2473</v>
      </c>
      <c r="Z424" s="217">
        <v>13700863288</v>
      </c>
      <c r="AA424" s="217" t="s">
        <v>2474</v>
      </c>
      <c r="AB424" s="262"/>
      <c r="AC424" s="217">
        <v>15938772407</v>
      </c>
      <c r="AD424" s="15" t="s">
        <v>1591</v>
      </c>
      <c r="AE424" s="15" t="s">
        <v>3917</v>
      </c>
      <c r="AG424" s="223"/>
      <c r="AH424" s="223"/>
      <c r="AI424" s="223"/>
      <c r="AJ424" s="223"/>
      <c r="AK424" s="223"/>
      <c r="AL424" s="223"/>
      <c r="AM424" s="223"/>
      <c r="AN424" s="223"/>
      <c r="AO424" s="223"/>
      <c r="AP424" s="223"/>
      <c r="AQ424" s="223"/>
      <c r="AR424" s="223"/>
      <c r="AS424" s="223"/>
      <c r="AT424" s="223"/>
      <c r="AU424" s="223"/>
      <c r="AV424" s="223"/>
      <c r="AW424" s="223"/>
      <c r="AX424" s="223"/>
      <c r="AY424" s="223"/>
      <c r="AZ424" s="223"/>
      <c r="BA424" s="223"/>
      <c r="BB424" s="223"/>
      <c r="BC424" s="223"/>
      <c r="BD424" s="223"/>
      <c r="BE424" s="223"/>
      <c r="BF424" s="223"/>
      <c r="BG424" s="223"/>
      <c r="BH424" s="223"/>
      <c r="BI424" s="223"/>
      <c r="BJ424" s="223"/>
      <c r="BK424" s="223"/>
      <c r="BL424" s="223"/>
      <c r="BM424" s="223"/>
      <c r="BN424" s="223"/>
      <c r="BO424" s="223"/>
      <c r="BP424" s="223"/>
      <c r="BQ424" s="223"/>
      <c r="BR424" s="223"/>
      <c r="BS424" s="223"/>
      <c r="BT424" s="223"/>
      <c r="BU424" s="223"/>
      <c r="BV424" s="223"/>
      <c r="BW424" s="223"/>
      <c r="BX424" s="223"/>
      <c r="BY424" s="223"/>
      <c r="BZ424" s="223"/>
      <c r="CA424" s="223"/>
      <c r="CB424" s="223"/>
      <c r="CC424" s="223"/>
      <c r="CD424" s="223"/>
      <c r="CE424" s="223"/>
      <c r="CF424" s="223"/>
      <c r="CG424" s="223"/>
      <c r="CH424" s="223"/>
      <c r="CI424" s="223"/>
      <c r="CJ424" s="223"/>
      <c r="CK424" s="223"/>
      <c r="CL424" s="223"/>
      <c r="CM424" s="223"/>
      <c r="CN424" s="223"/>
      <c r="CO424" s="223"/>
      <c r="CP424" s="223"/>
      <c r="CQ424" s="223"/>
      <c r="CR424" s="223"/>
      <c r="CS424" s="223"/>
      <c r="CT424" s="223"/>
      <c r="CU424" s="223"/>
      <c r="CV424" s="223"/>
      <c r="CW424" s="223"/>
      <c r="CX424" s="223"/>
      <c r="CY424" s="223"/>
      <c r="CZ424" s="223"/>
      <c r="DA424" s="223"/>
      <c r="DB424" s="223"/>
      <c r="DC424" s="223"/>
      <c r="DD424" s="223"/>
      <c r="DE424" s="223"/>
      <c r="DF424" s="223"/>
      <c r="DG424" s="223"/>
      <c r="DH424" s="223"/>
      <c r="DI424" s="223"/>
      <c r="DJ424" s="223"/>
      <c r="DK424" s="223"/>
      <c r="DL424" s="223"/>
      <c r="DM424" s="223"/>
      <c r="DN424" s="223"/>
      <c r="DO424" s="223"/>
      <c r="DP424" s="223"/>
      <c r="DQ424" s="223"/>
      <c r="DR424" s="223"/>
      <c r="DS424" s="223"/>
      <c r="DT424" s="223"/>
      <c r="DU424" s="223"/>
      <c r="DV424" s="223"/>
      <c r="DW424" s="223"/>
      <c r="DX424" s="223"/>
      <c r="DY424" s="223"/>
      <c r="DZ424" s="223"/>
      <c r="EA424" s="223"/>
      <c r="EB424" s="223"/>
      <c r="EC424" s="223"/>
      <c r="ED424" s="223"/>
      <c r="EE424" s="223"/>
      <c r="EF424" s="223"/>
      <c r="EG424" s="223"/>
      <c r="EH424" s="223"/>
      <c r="EI424" s="223"/>
      <c r="EJ424" s="223"/>
      <c r="EK424" s="223"/>
      <c r="EL424" s="223"/>
      <c r="EM424" s="223"/>
      <c r="EN424" s="223"/>
      <c r="EO424" s="223"/>
      <c r="EP424" s="223"/>
      <c r="EQ424" s="223"/>
      <c r="ER424" s="223"/>
      <c r="ES424" s="223"/>
      <c r="ET424" s="223"/>
      <c r="EU424" s="223"/>
      <c r="EV424" s="223"/>
      <c r="EW424" s="223"/>
      <c r="EX424" s="223"/>
      <c r="EY424" s="223"/>
      <c r="EZ424" s="223"/>
      <c r="FA424" s="223"/>
      <c r="FB424" s="223"/>
      <c r="FC424" s="223"/>
      <c r="FD424" s="223"/>
      <c r="FE424" s="223"/>
      <c r="FF424" s="223"/>
      <c r="FG424" s="223"/>
      <c r="FH424" s="223"/>
      <c r="FI424" s="223"/>
      <c r="FJ424" s="223"/>
      <c r="FK424" s="223"/>
      <c r="FL424" s="223"/>
      <c r="FM424" s="223"/>
      <c r="FN424" s="223"/>
      <c r="FO424" s="223"/>
      <c r="FP424" s="223"/>
      <c r="FQ424" s="223"/>
      <c r="FR424" s="223"/>
      <c r="FS424" s="223"/>
      <c r="FT424" s="223"/>
      <c r="FU424" s="223"/>
      <c r="FV424" s="223"/>
      <c r="FW424" s="223"/>
      <c r="FX424" s="223"/>
      <c r="FY424" s="223"/>
      <c r="FZ424" s="223"/>
      <c r="GA424" s="223"/>
      <c r="GB424" s="223"/>
      <c r="GC424" s="223"/>
      <c r="GD424" s="223"/>
      <c r="GE424" s="223"/>
      <c r="GF424" s="223"/>
      <c r="GG424" s="223"/>
      <c r="GH424" s="223"/>
      <c r="GI424" s="223"/>
      <c r="GJ424" s="223"/>
      <c r="GK424" s="223"/>
      <c r="GL424" s="223"/>
      <c r="GM424" s="223"/>
      <c r="GN424" s="223"/>
      <c r="GO424" s="223"/>
      <c r="GP424" s="223"/>
      <c r="GQ424" s="223"/>
      <c r="GR424" s="223"/>
      <c r="GS424" s="223"/>
      <c r="GT424" s="223"/>
      <c r="GU424" s="223"/>
      <c r="GV424" s="223"/>
      <c r="GW424" s="223"/>
      <c r="GX424" s="223"/>
      <c r="GY424" s="223"/>
      <c r="GZ424" s="223"/>
      <c r="HA424" s="223"/>
      <c r="HB424" s="223"/>
      <c r="HC424" s="223"/>
      <c r="HD424" s="223"/>
      <c r="HE424" s="223"/>
      <c r="HF424" s="223"/>
      <c r="HG424" s="223"/>
      <c r="HH424" s="223"/>
      <c r="HI424" s="223"/>
      <c r="HJ424" s="223"/>
      <c r="HK424" s="223"/>
      <c r="HL424" s="223"/>
      <c r="HM424" s="223"/>
      <c r="HN424" s="223"/>
      <c r="HO424" s="223"/>
      <c r="HP424" s="223"/>
      <c r="HQ424" s="223"/>
      <c r="HR424" s="223"/>
      <c r="HS424" s="223"/>
      <c r="HT424" s="223"/>
      <c r="HU424" s="223"/>
      <c r="HV424" s="223"/>
      <c r="HW424" s="223"/>
      <c r="HX424" s="223"/>
      <c r="HY424" s="223"/>
      <c r="HZ424" s="223"/>
      <c r="IA424" s="223"/>
      <c r="IB424" s="223"/>
      <c r="IC424" s="223"/>
      <c r="ID424" s="223"/>
      <c r="IE424" s="223"/>
      <c r="IF424" s="223"/>
      <c r="IG424" s="223"/>
      <c r="IH424" s="223"/>
      <c r="II424" s="223"/>
      <c r="IJ424" s="223"/>
      <c r="IK424" s="223"/>
      <c r="IL424" s="223"/>
      <c r="IM424" s="223"/>
      <c r="IN424" s="223"/>
      <c r="IO424" s="223"/>
      <c r="IP424" s="223"/>
    </row>
    <row r="425" spans="1:250" s="34" customFormat="1" ht="112.5" customHeight="1">
      <c r="A425" s="189">
        <v>19</v>
      </c>
      <c r="B425" s="217" t="s">
        <v>2481</v>
      </c>
      <c r="C425" s="217" t="s">
        <v>4964</v>
      </c>
      <c r="D425" s="217" t="s">
        <v>2482</v>
      </c>
      <c r="E425" s="217" t="s">
        <v>2466</v>
      </c>
      <c r="F425" s="219">
        <v>90000</v>
      </c>
      <c r="G425" s="219">
        <v>0</v>
      </c>
      <c r="H425" s="219">
        <v>90000</v>
      </c>
      <c r="I425" s="219">
        <v>0</v>
      </c>
      <c r="J425" s="219">
        <v>0</v>
      </c>
      <c r="K425" s="219">
        <v>0</v>
      </c>
      <c r="L425" s="219">
        <v>4380</v>
      </c>
      <c r="M425" s="219">
        <v>25000</v>
      </c>
      <c r="N425" s="219" t="s">
        <v>2467</v>
      </c>
      <c r="O425" s="219" t="s">
        <v>2483</v>
      </c>
      <c r="P425" s="217" t="s">
        <v>2484</v>
      </c>
      <c r="Q425" s="217" t="s">
        <v>2485</v>
      </c>
      <c r="R425" s="217" t="s">
        <v>2486</v>
      </c>
      <c r="S425" s="217">
        <v>86</v>
      </c>
      <c r="T425" s="217">
        <v>86</v>
      </c>
      <c r="U425" s="217">
        <v>0</v>
      </c>
      <c r="V425" s="217" t="s">
        <v>2472</v>
      </c>
      <c r="W425" s="217" t="s">
        <v>4958</v>
      </c>
      <c r="X425" s="221" t="s">
        <v>4959</v>
      </c>
      <c r="Y425" s="217" t="s">
        <v>2473</v>
      </c>
      <c r="Z425" s="217">
        <v>13700863288</v>
      </c>
      <c r="AA425" s="217" t="s">
        <v>2474</v>
      </c>
      <c r="AB425" s="262"/>
      <c r="AC425" s="217">
        <v>15938772407</v>
      </c>
      <c r="AD425" s="15" t="s">
        <v>1591</v>
      </c>
      <c r="AE425" s="15" t="s">
        <v>3917</v>
      </c>
      <c r="AG425" s="223"/>
      <c r="AH425" s="223"/>
      <c r="AI425" s="223"/>
      <c r="AJ425" s="223"/>
      <c r="AK425" s="223"/>
      <c r="AL425" s="223"/>
      <c r="AM425" s="223"/>
      <c r="AN425" s="223"/>
      <c r="AO425" s="223"/>
      <c r="AP425" s="223"/>
      <c r="AQ425" s="223"/>
      <c r="AR425" s="223"/>
      <c r="AS425" s="223"/>
      <c r="AT425" s="223"/>
      <c r="AU425" s="223"/>
      <c r="AV425" s="223"/>
      <c r="AW425" s="223"/>
      <c r="AX425" s="223"/>
      <c r="AY425" s="223"/>
      <c r="AZ425" s="223"/>
      <c r="BA425" s="223"/>
      <c r="BB425" s="223"/>
      <c r="BC425" s="223"/>
      <c r="BD425" s="223"/>
      <c r="BE425" s="223"/>
      <c r="BF425" s="223"/>
      <c r="BG425" s="223"/>
      <c r="BH425" s="223"/>
      <c r="BI425" s="223"/>
      <c r="BJ425" s="223"/>
      <c r="BK425" s="223"/>
      <c r="BL425" s="223"/>
      <c r="BM425" s="223"/>
      <c r="BN425" s="223"/>
      <c r="BO425" s="223"/>
      <c r="BP425" s="223"/>
      <c r="BQ425" s="223"/>
      <c r="BR425" s="223"/>
      <c r="BS425" s="223"/>
      <c r="BT425" s="223"/>
      <c r="BU425" s="223"/>
      <c r="BV425" s="223"/>
      <c r="BW425" s="223"/>
      <c r="BX425" s="223"/>
      <c r="BY425" s="223"/>
      <c r="BZ425" s="223"/>
      <c r="CA425" s="223"/>
      <c r="CB425" s="223"/>
      <c r="CC425" s="223"/>
      <c r="CD425" s="223"/>
      <c r="CE425" s="223"/>
      <c r="CF425" s="223"/>
      <c r="CG425" s="223"/>
      <c r="CH425" s="223"/>
      <c r="CI425" s="223"/>
      <c r="CJ425" s="223"/>
      <c r="CK425" s="223"/>
      <c r="CL425" s="223"/>
      <c r="CM425" s="223"/>
      <c r="CN425" s="223"/>
      <c r="CO425" s="223"/>
      <c r="CP425" s="223"/>
      <c r="CQ425" s="223"/>
      <c r="CR425" s="223"/>
      <c r="CS425" s="223"/>
      <c r="CT425" s="223"/>
      <c r="CU425" s="223"/>
      <c r="CV425" s="223"/>
      <c r="CW425" s="223"/>
      <c r="CX425" s="223"/>
      <c r="CY425" s="223"/>
      <c r="CZ425" s="223"/>
      <c r="DA425" s="223"/>
      <c r="DB425" s="223"/>
      <c r="DC425" s="223"/>
      <c r="DD425" s="223"/>
      <c r="DE425" s="223"/>
      <c r="DF425" s="223"/>
      <c r="DG425" s="223"/>
      <c r="DH425" s="223"/>
      <c r="DI425" s="223"/>
      <c r="DJ425" s="223"/>
      <c r="DK425" s="223"/>
      <c r="DL425" s="223"/>
      <c r="DM425" s="223"/>
      <c r="DN425" s="223"/>
      <c r="DO425" s="223"/>
      <c r="DP425" s="223"/>
      <c r="DQ425" s="223"/>
      <c r="DR425" s="223"/>
      <c r="DS425" s="223"/>
      <c r="DT425" s="223"/>
      <c r="DU425" s="223"/>
      <c r="DV425" s="223"/>
      <c r="DW425" s="223"/>
      <c r="DX425" s="223"/>
      <c r="DY425" s="223"/>
      <c r="DZ425" s="223"/>
      <c r="EA425" s="223"/>
      <c r="EB425" s="223"/>
      <c r="EC425" s="223"/>
      <c r="ED425" s="223"/>
      <c r="EE425" s="223"/>
      <c r="EF425" s="223"/>
      <c r="EG425" s="223"/>
      <c r="EH425" s="223"/>
      <c r="EI425" s="223"/>
      <c r="EJ425" s="223"/>
      <c r="EK425" s="223"/>
      <c r="EL425" s="223"/>
      <c r="EM425" s="223"/>
      <c r="EN425" s="223"/>
      <c r="EO425" s="223"/>
      <c r="EP425" s="223"/>
      <c r="EQ425" s="223"/>
      <c r="ER425" s="223"/>
      <c r="ES425" s="223"/>
      <c r="ET425" s="223"/>
      <c r="EU425" s="223"/>
      <c r="EV425" s="223"/>
      <c r="EW425" s="223"/>
      <c r="EX425" s="223"/>
      <c r="EY425" s="223"/>
      <c r="EZ425" s="223"/>
      <c r="FA425" s="223"/>
      <c r="FB425" s="223"/>
      <c r="FC425" s="223"/>
      <c r="FD425" s="223"/>
      <c r="FE425" s="223"/>
      <c r="FF425" s="223"/>
      <c r="FG425" s="223"/>
      <c r="FH425" s="223"/>
      <c r="FI425" s="223"/>
      <c r="FJ425" s="223"/>
      <c r="FK425" s="223"/>
      <c r="FL425" s="223"/>
      <c r="FM425" s="223"/>
      <c r="FN425" s="223"/>
      <c r="FO425" s="223"/>
      <c r="FP425" s="223"/>
      <c r="FQ425" s="223"/>
      <c r="FR425" s="223"/>
      <c r="FS425" s="223"/>
      <c r="FT425" s="223"/>
      <c r="FU425" s="223"/>
      <c r="FV425" s="223"/>
      <c r="FW425" s="223"/>
      <c r="FX425" s="223"/>
      <c r="FY425" s="223"/>
      <c r="FZ425" s="223"/>
      <c r="GA425" s="223"/>
      <c r="GB425" s="223"/>
      <c r="GC425" s="223"/>
      <c r="GD425" s="223"/>
      <c r="GE425" s="223"/>
      <c r="GF425" s="223"/>
      <c r="GG425" s="223"/>
      <c r="GH425" s="223"/>
      <c r="GI425" s="223"/>
      <c r="GJ425" s="223"/>
      <c r="GK425" s="223"/>
      <c r="GL425" s="223"/>
      <c r="GM425" s="223"/>
      <c r="GN425" s="223"/>
      <c r="GO425" s="223"/>
      <c r="GP425" s="223"/>
      <c r="GQ425" s="223"/>
      <c r="GR425" s="223"/>
      <c r="GS425" s="223"/>
      <c r="GT425" s="223"/>
      <c r="GU425" s="223"/>
      <c r="GV425" s="223"/>
      <c r="GW425" s="223"/>
      <c r="GX425" s="223"/>
      <c r="GY425" s="223"/>
      <c r="GZ425" s="223"/>
      <c r="HA425" s="223"/>
      <c r="HB425" s="223"/>
      <c r="HC425" s="223"/>
      <c r="HD425" s="223"/>
      <c r="HE425" s="223"/>
      <c r="HF425" s="223"/>
      <c r="HG425" s="223"/>
      <c r="HH425" s="223"/>
      <c r="HI425" s="223"/>
      <c r="HJ425" s="223"/>
      <c r="HK425" s="223"/>
      <c r="HL425" s="223"/>
      <c r="HM425" s="223"/>
      <c r="HN425" s="223"/>
      <c r="HO425" s="223"/>
      <c r="HP425" s="223"/>
      <c r="HQ425" s="223"/>
      <c r="HR425" s="223"/>
      <c r="HS425" s="223"/>
      <c r="HT425" s="223"/>
      <c r="HU425" s="223"/>
      <c r="HV425" s="223"/>
      <c r="HW425" s="223"/>
      <c r="HX425" s="223"/>
      <c r="HY425" s="223"/>
      <c r="HZ425" s="223"/>
      <c r="IA425" s="223"/>
      <c r="IB425" s="223"/>
      <c r="IC425" s="223"/>
      <c r="ID425" s="223"/>
      <c r="IE425" s="223"/>
      <c r="IF425" s="223"/>
      <c r="IG425" s="223"/>
      <c r="IH425" s="223"/>
      <c r="II425" s="223"/>
      <c r="IJ425" s="223"/>
      <c r="IK425" s="223"/>
      <c r="IL425" s="223"/>
      <c r="IM425" s="223"/>
      <c r="IN425" s="223"/>
      <c r="IO425" s="223"/>
      <c r="IP425" s="223"/>
    </row>
    <row r="426" spans="1:250" s="223" customFormat="1" ht="66" customHeight="1">
      <c r="A426" s="189">
        <v>20</v>
      </c>
      <c r="B426" s="217" t="s">
        <v>2487</v>
      </c>
      <c r="C426" s="217" t="s">
        <v>4964</v>
      </c>
      <c r="D426" s="217" t="s">
        <v>2488</v>
      </c>
      <c r="E426" s="217" t="s">
        <v>5011</v>
      </c>
      <c r="F426" s="218">
        <v>99893</v>
      </c>
      <c r="G426" s="219">
        <v>0</v>
      </c>
      <c r="H426" s="219">
        <v>29967.76</v>
      </c>
      <c r="I426" s="219">
        <v>69925.44</v>
      </c>
      <c r="J426" s="219">
        <v>0</v>
      </c>
      <c r="K426" s="220" t="s">
        <v>4975</v>
      </c>
      <c r="L426" s="219">
        <v>44771</v>
      </c>
      <c r="M426" s="218">
        <v>33073</v>
      </c>
      <c r="N426" s="219" t="s">
        <v>4910</v>
      </c>
      <c r="O426" s="219" t="s">
        <v>2489</v>
      </c>
      <c r="P426" s="217" t="s">
        <v>2490</v>
      </c>
      <c r="Q426" s="217" t="s">
        <v>2491</v>
      </c>
      <c r="R426" s="217" t="s">
        <v>2492</v>
      </c>
      <c r="S426" s="217">
        <v>58.2</v>
      </c>
      <c r="T426" s="217">
        <v>58.2</v>
      </c>
      <c r="U426" s="217">
        <v>0</v>
      </c>
      <c r="V426" s="217" t="s">
        <v>4934</v>
      </c>
      <c r="W426" s="217" t="s">
        <v>4905</v>
      </c>
      <c r="X426" s="221" t="s">
        <v>4959</v>
      </c>
      <c r="Y426" s="217" t="s">
        <v>4935</v>
      </c>
      <c r="Z426" s="220" t="s">
        <v>4982</v>
      </c>
      <c r="AA426" s="217" t="s">
        <v>4936</v>
      </c>
      <c r="AB426" s="263" t="s">
        <v>4937</v>
      </c>
      <c r="AC426" s="220" t="s">
        <v>4938</v>
      </c>
      <c r="AD426" s="15" t="s">
        <v>3389</v>
      </c>
      <c r="AE426" s="15" t="s">
        <v>4225</v>
      </c>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c r="BH426" s="34"/>
      <c r="BI426" s="34"/>
      <c r="BJ426" s="34"/>
      <c r="BK426" s="34"/>
      <c r="BL426" s="34"/>
      <c r="BM426" s="34"/>
      <c r="BN426" s="34"/>
      <c r="BO426" s="34"/>
      <c r="BP426" s="34"/>
      <c r="BQ426" s="34"/>
      <c r="BR426" s="34"/>
      <c r="BS426" s="34"/>
      <c r="BT426" s="34"/>
      <c r="BU426" s="34"/>
      <c r="BV426" s="34"/>
      <c r="BW426" s="34"/>
      <c r="BX426" s="34"/>
      <c r="BY426" s="34"/>
      <c r="BZ426" s="34"/>
      <c r="CA426" s="34"/>
      <c r="CB426" s="34"/>
      <c r="CC426" s="34"/>
      <c r="CD426" s="34"/>
      <c r="CE426" s="34"/>
      <c r="CF426" s="34"/>
      <c r="CG426" s="34"/>
      <c r="CH426" s="34"/>
      <c r="CI426" s="34"/>
      <c r="CJ426" s="34"/>
      <c r="CK426" s="34"/>
      <c r="CL426" s="34"/>
      <c r="CM426" s="34"/>
      <c r="CN426" s="34"/>
      <c r="CO426" s="34"/>
      <c r="CP426" s="34"/>
      <c r="CQ426" s="34"/>
      <c r="CR426" s="34"/>
      <c r="CS426" s="34"/>
      <c r="CT426" s="34"/>
      <c r="CU426" s="34"/>
      <c r="CV426" s="34"/>
      <c r="CW426" s="34"/>
      <c r="CX426" s="34"/>
      <c r="CY426" s="34"/>
      <c r="CZ426" s="34"/>
      <c r="DA426" s="34"/>
      <c r="DB426" s="34"/>
      <c r="DC426" s="34"/>
      <c r="DD426" s="34"/>
      <c r="DE426" s="34"/>
      <c r="DF426" s="34"/>
      <c r="DG426" s="34"/>
      <c r="DH426" s="34"/>
      <c r="DI426" s="34"/>
      <c r="DJ426" s="34"/>
      <c r="DK426" s="34"/>
      <c r="DL426" s="34"/>
      <c r="DM426" s="34"/>
      <c r="DN426" s="34"/>
      <c r="DO426" s="34"/>
      <c r="DP426" s="34"/>
      <c r="DQ426" s="34"/>
      <c r="DR426" s="34"/>
      <c r="DS426" s="34"/>
      <c r="DT426" s="34"/>
      <c r="DU426" s="34"/>
      <c r="DV426" s="34"/>
      <c r="DW426" s="34"/>
      <c r="DX426" s="34"/>
      <c r="DY426" s="34"/>
      <c r="DZ426" s="34"/>
      <c r="EA426" s="34"/>
      <c r="EB426" s="34"/>
      <c r="EC426" s="34"/>
      <c r="ED426" s="34"/>
      <c r="EE426" s="34"/>
      <c r="EF426" s="34"/>
      <c r="EG426" s="34"/>
      <c r="EH426" s="34"/>
      <c r="EI426" s="34"/>
      <c r="EJ426" s="34"/>
      <c r="EK426" s="34"/>
      <c r="EL426" s="34"/>
      <c r="EM426" s="34"/>
      <c r="EN426" s="34"/>
      <c r="EO426" s="34"/>
      <c r="EP426" s="34"/>
      <c r="EQ426" s="34"/>
      <c r="ER426" s="34"/>
      <c r="ES426" s="34"/>
      <c r="ET426" s="34"/>
      <c r="EU426" s="34"/>
      <c r="EV426" s="34"/>
      <c r="EW426" s="34"/>
      <c r="EX426" s="34"/>
      <c r="EY426" s="34"/>
      <c r="EZ426" s="34"/>
      <c r="FA426" s="34"/>
      <c r="FB426" s="34"/>
      <c r="FC426" s="34"/>
      <c r="FD426" s="34"/>
      <c r="FE426" s="34"/>
      <c r="FF426" s="34"/>
      <c r="FG426" s="34"/>
      <c r="FH426" s="34"/>
      <c r="FI426" s="34"/>
      <c r="FJ426" s="34"/>
      <c r="FK426" s="34"/>
      <c r="FL426" s="34"/>
      <c r="FM426" s="34"/>
      <c r="FN426" s="34"/>
      <c r="FO426" s="34"/>
      <c r="FP426" s="34"/>
      <c r="FQ426" s="34"/>
      <c r="FR426" s="34"/>
      <c r="FS426" s="34"/>
      <c r="FT426" s="34"/>
      <c r="FU426" s="34"/>
      <c r="FV426" s="34"/>
      <c r="FW426" s="34"/>
      <c r="FX426" s="34"/>
      <c r="FY426" s="34"/>
      <c r="FZ426" s="34"/>
      <c r="GA426" s="34"/>
      <c r="GB426" s="34"/>
      <c r="GC426" s="34"/>
      <c r="GD426" s="34"/>
      <c r="GE426" s="34"/>
      <c r="GF426" s="34"/>
      <c r="GG426" s="34"/>
      <c r="GH426" s="34"/>
      <c r="GI426" s="34"/>
      <c r="GJ426" s="34"/>
      <c r="GK426" s="34"/>
      <c r="GL426" s="34"/>
      <c r="GM426" s="34"/>
      <c r="GN426" s="34"/>
      <c r="GO426" s="34"/>
      <c r="GP426" s="34"/>
      <c r="GQ426" s="34"/>
      <c r="GR426" s="34"/>
      <c r="GS426" s="34"/>
      <c r="GT426" s="34"/>
      <c r="GU426" s="34"/>
      <c r="GV426" s="34"/>
      <c r="GW426" s="34"/>
      <c r="GX426" s="34"/>
      <c r="GY426" s="34"/>
      <c r="GZ426" s="34"/>
      <c r="HA426" s="34"/>
      <c r="HB426" s="34"/>
      <c r="HC426" s="34"/>
      <c r="HD426" s="34"/>
      <c r="HE426" s="34"/>
      <c r="HF426" s="34"/>
      <c r="HG426" s="34"/>
      <c r="HH426" s="34"/>
      <c r="HI426" s="34"/>
      <c r="HJ426" s="34"/>
      <c r="HK426" s="34"/>
      <c r="HL426" s="34"/>
      <c r="HM426" s="34"/>
      <c r="HN426" s="34"/>
      <c r="HO426" s="34"/>
      <c r="HP426" s="34"/>
      <c r="HQ426" s="34"/>
      <c r="HR426" s="34"/>
      <c r="HS426" s="34"/>
      <c r="HT426" s="34"/>
      <c r="HU426" s="34"/>
      <c r="HV426" s="34"/>
      <c r="HW426" s="34"/>
      <c r="HX426" s="34"/>
      <c r="HY426" s="34"/>
      <c r="HZ426" s="34"/>
      <c r="IA426" s="34"/>
      <c r="IB426" s="34"/>
      <c r="IC426" s="34"/>
      <c r="ID426" s="34"/>
      <c r="IE426" s="34"/>
      <c r="IF426" s="34"/>
      <c r="IG426" s="34"/>
      <c r="IH426" s="34"/>
      <c r="II426" s="34"/>
      <c r="IJ426" s="34"/>
      <c r="IK426" s="34"/>
      <c r="IL426" s="34"/>
      <c r="IM426" s="34"/>
      <c r="IN426" s="34"/>
      <c r="IO426" s="34"/>
      <c r="IP426" s="34"/>
    </row>
    <row r="427" spans="1:250" s="216" customFormat="1" ht="96.75" customHeight="1">
      <c r="A427" s="189">
        <v>21</v>
      </c>
      <c r="B427" s="217" t="s">
        <v>2493</v>
      </c>
      <c r="C427" s="217" t="s">
        <v>2494</v>
      </c>
      <c r="D427" s="217" t="s">
        <v>2495</v>
      </c>
      <c r="E427" s="217" t="s">
        <v>2496</v>
      </c>
      <c r="F427" s="218">
        <v>51000</v>
      </c>
      <c r="G427" s="219">
        <v>1000</v>
      </c>
      <c r="H427" s="219">
        <v>8000</v>
      </c>
      <c r="I427" s="219">
        <v>14800</v>
      </c>
      <c r="J427" s="219">
        <v>0</v>
      </c>
      <c r="K427" s="220">
        <v>27200</v>
      </c>
      <c r="L427" s="219">
        <v>40000</v>
      </c>
      <c r="M427" s="220">
        <v>7000</v>
      </c>
      <c r="N427" s="219" t="s">
        <v>2497</v>
      </c>
      <c r="O427" s="219" t="s">
        <v>2498</v>
      </c>
      <c r="P427" s="217" t="s">
        <v>2499</v>
      </c>
      <c r="Q427" s="217" t="s">
        <v>2500</v>
      </c>
      <c r="R427" s="217" t="s">
        <v>2501</v>
      </c>
      <c r="S427" s="217">
        <v>361</v>
      </c>
      <c r="T427" s="217">
        <v>361</v>
      </c>
      <c r="U427" s="217">
        <v>0</v>
      </c>
      <c r="V427" s="217" t="s">
        <v>2502</v>
      </c>
      <c r="W427" s="217" t="s">
        <v>4905</v>
      </c>
      <c r="X427" s="221" t="s">
        <v>2503</v>
      </c>
      <c r="Y427" s="217" t="s">
        <v>2504</v>
      </c>
      <c r="Z427" s="217">
        <v>85395662</v>
      </c>
      <c r="AA427" s="217" t="s">
        <v>2505</v>
      </c>
      <c r="AB427" s="262">
        <v>85395662</v>
      </c>
      <c r="AC427" s="217">
        <v>15238042000</v>
      </c>
      <c r="AD427" s="15" t="s">
        <v>3389</v>
      </c>
      <c r="AE427" s="15" t="s">
        <v>4225</v>
      </c>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c r="BH427" s="34"/>
      <c r="BI427" s="34"/>
      <c r="BJ427" s="34"/>
      <c r="BK427" s="34"/>
      <c r="BL427" s="34"/>
      <c r="BM427" s="34"/>
      <c r="BN427" s="34"/>
      <c r="BO427" s="34"/>
      <c r="BP427" s="34"/>
      <c r="BQ427" s="34"/>
      <c r="BR427" s="34"/>
      <c r="BS427" s="34"/>
      <c r="BT427" s="34"/>
      <c r="BU427" s="34"/>
      <c r="BV427" s="34"/>
      <c r="BW427" s="34"/>
      <c r="BX427" s="34"/>
      <c r="BY427" s="34"/>
      <c r="BZ427" s="34"/>
      <c r="CA427" s="34"/>
      <c r="CB427" s="34"/>
      <c r="CC427" s="34"/>
      <c r="CD427" s="34"/>
      <c r="CE427" s="34"/>
      <c r="CF427" s="34"/>
      <c r="CG427" s="34"/>
      <c r="CH427" s="34"/>
      <c r="CI427" s="34"/>
      <c r="CJ427" s="34"/>
      <c r="CK427" s="34"/>
      <c r="CL427" s="34"/>
      <c r="CM427" s="34"/>
      <c r="CN427" s="34"/>
      <c r="CO427" s="34"/>
      <c r="CP427" s="34"/>
      <c r="CQ427" s="34"/>
      <c r="CR427" s="34"/>
      <c r="CS427" s="34"/>
      <c r="CT427" s="34"/>
      <c r="CU427" s="34"/>
      <c r="CV427" s="34"/>
      <c r="CW427" s="34"/>
      <c r="CX427" s="34"/>
      <c r="CY427" s="34"/>
      <c r="CZ427" s="34"/>
      <c r="DA427" s="34"/>
      <c r="DB427" s="34"/>
      <c r="DC427" s="34"/>
      <c r="DD427" s="34"/>
      <c r="DE427" s="34"/>
      <c r="DF427" s="34"/>
      <c r="DG427" s="34"/>
      <c r="DH427" s="34"/>
      <c r="DI427" s="34"/>
      <c r="DJ427" s="34"/>
      <c r="DK427" s="34"/>
      <c r="DL427" s="34"/>
      <c r="DM427" s="34"/>
      <c r="DN427" s="34"/>
      <c r="DO427" s="34"/>
      <c r="DP427" s="34"/>
      <c r="DQ427" s="34"/>
      <c r="DR427" s="34"/>
      <c r="DS427" s="34"/>
      <c r="DT427" s="34"/>
      <c r="DU427" s="34"/>
      <c r="DV427" s="34"/>
      <c r="DW427" s="34"/>
      <c r="DX427" s="34"/>
      <c r="DY427" s="34"/>
      <c r="DZ427" s="34"/>
      <c r="EA427" s="34"/>
      <c r="EB427" s="34"/>
      <c r="EC427" s="34"/>
      <c r="ED427" s="34"/>
      <c r="EE427" s="34"/>
      <c r="EF427" s="34"/>
      <c r="EG427" s="34"/>
      <c r="EH427" s="34"/>
      <c r="EI427" s="34"/>
      <c r="EJ427" s="34"/>
      <c r="EK427" s="34"/>
      <c r="EL427" s="34"/>
      <c r="EM427" s="34"/>
      <c r="EN427" s="34"/>
      <c r="EO427" s="34"/>
      <c r="EP427" s="34"/>
      <c r="EQ427" s="34"/>
      <c r="ER427" s="34"/>
      <c r="ES427" s="34"/>
      <c r="ET427" s="34"/>
      <c r="EU427" s="34"/>
      <c r="EV427" s="34"/>
      <c r="EW427" s="34"/>
      <c r="EX427" s="34"/>
      <c r="EY427" s="34"/>
      <c r="EZ427" s="34"/>
      <c r="FA427" s="34"/>
      <c r="FB427" s="34"/>
      <c r="FC427" s="34"/>
      <c r="FD427" s="34"/>
      <c r="FE427" s="34"/>
      <c r="FF427" s="34"/>
      <c r="FG427" s="34"/>
      <c r="FH427" s="34"/>
      <c r="FI427" s="34"/>
      <c r="FJ427" s="34"/>
      <c r="FK427" s="34"/>
      <c r="FL427" s="34"/>
      <c r="FM427" s="34"/>
      <c r="FN427" s="34"/>
      <c r="FO427" s="34"/>
      <c r="FP427" s="34"/>
      <c r="FQ427" s="34"/>
      <c r="FR427" s="34"/>
      <c r="FS427" s="34"/>
      <c r="FT427" s="34"/>
      <c r="FU427" s="34"/>
      <c r="FV427" s="34"/>
      <c r="FW427" s="34"/>
      <c r="FX427" s="34"/>
      <c r="FY427" s="34"/>
      <c r="FZ427" s="34"/>
      <c r="GA427" s="34"/>
      <c r="GB427" s="34"/>
      <c r="GC427" s="34"/>
      <c r="GD427" s="34"/>
      <c r="GE427" s="34"/>
      <c r="GF427" s="34"/>
      <c r="GG427" s="34"/>
      <c r="GH427" s="34"/>
      <c r="GI427" s="34"/>
      <c r="GJ427" s="34"/>
      <c r="GK427" s="34"/>
      <c r="GL427" s="34"/>
      <c r="GM427" s="34"/>
      <c r="GN427" s="34"/>
      <c r="GO427" s="34"/>
      <c r="GP427" s="34"/>
      <c r="GQ427" s="34"/>
      <c r="GR427" s="34"/>
      <c r="GS427" s="34"/>
      <c r="GT427" s="34"/>
      <c r="GU427" s="34"/>
      <c r="GV427" s="34"/>
      <c r="GW427" s="34"/>
      <c r="GX427" s="34"/>
      <c r="GY427" s="34"/>
      <c r="GZ427" s="34"/>
      <c r="HA427" s="34"/>
      <c r="HB427" s="34"/>
      <c r="HC427" s="34"/>
      <c r="HD427" s="34"/>
      <c r="HE427" s="34"/>
      <c r="HF427" s="34"/>
      <c r="HG427" s="34"/>
      <c r="HH427" s="34"/>
      <c r="HI427" s="34"/>
      <c r="HJ427" s="34"/>
      <c r="HK427" s="34"/>
      <c r="HL427" s="34"/>
      <c r="HM427" s="34"/>
      <c r="HN427" s="34"/>
      <c r="HO427" s="34"/>
      <c r="HP427" s="34"/>
      <c r="HQ427" s="34"/>
      <c r="HR427" s="34"/>
      <c r="HS427" s="34"/>
      <c r="HT427" s="34"/>
      <c r="HU427" s="34"/>
      <c r="HV427" s="34"/>
      <c r="HW427" s="34"/>
      <c r="HX427" s="34"/>
      <c r="HY427" s="34"/>
      <c r="HZ427" s="34"/>
      <c r="IA427" s="34"/>
      <c r="IB427" s="34"/>
      <c r="IC427" s="34"/>
      <c r="ID427" s="34"/>
      <c r="IE427" s="34"/>
      <c r="IF427" s="34"/>
      <c r="IG427" s="34"/>
      <c r="IH427" s="34"/>
      <c r="II427" s="34"/>
      <c r="IJ427" s="34"/>
      <c r="IK427" s="34"/>
      <c r="IL427" s="34"/>
      <c r="IM427" s="34"/>
      <c r="IN427" s="34"/>
      <c r="IO427" s="34"/>
      <c r="IP427" s="34"/>
    </row>
    <row r="428" spans="1:250" s="216" customFormat="1" ht="123" customHeight="1">
      <c r="A428" s="189">
        <v>22</v>
      </c>
      <c r="B428" s="220" t="s">
        <v>2506</v>
      </c>
      <c r="C428" s="220" t="s">
        <v>2494</v>
      </c>
      <c r="D428" s="220" t="s">
        <v>2507</v>
      </c>
      <c r="E428" s="220" t="s">
        <v>2508</v>
      </c>
      <c r="F428" s="218">
        <v>26911</v>
      </c>
      <c r="G428" s="220" t="s">
        <v>2509</v>
      </c>
      <c r="H428" s="220" t="s">
        <v>2509</v>
      </c>
      <c r="I428" s="220" t="s">
        <v>2509</v>
      </c>
      <c r="J428" s="220" t="s">
        <v>2509</v>
      </c>
      <c r="K428" s="220">
        <v>26911</v>
      </c>
      <c r="L428" s="230">
        <v>14200</v>
      </c>
      <c r="M428" s="220">
        <v>12000</v>
      </c>
      <c r="N428" s="219" t="s">
        <v>2497</v>
      </c>
      <c r="O428" s="220" t="s">
        <v>2510</v>
      </c>
      <c r="P428" s="220" t="s">
        <v>2511</v>
      </c>
      <c r="Q428" s="220" t="s">
        <v>2512</v>
      </c>
      <c r="R428" s="220" t="s">
        <v>2513</v>
      </c>
      <c r="S428" s="220" t="s">
        <v>2514</v>
      </c>
      <c r="T428" s="220" t="s">
        <v>2514</v>
      </c>
      <c r="U428" s="220" t="s">
        <v>2509</v>
      </c>
      <c r="V428" s="220" t="s">
        <v>2515</v>
      </c>
      <c r="W428" s="220" t="s">
        <v>2516</v>
      </c>
      <c r="X428" s="221" t="s">
        <v>2503</v>
      </c>
      <c r="Y428" s="220" t="s">
        <v>2517</v>
      </c>
      <c r="Z428" s="220">
        <v>13703710901</v>
      </c>
      <c r="AA428" s="220" t="s">
        <v>2518</v>
      </c>
      <c r="AB428" s="411"/>
      <c r="AC428" s="220">
        <v>15903602695</v>
      </c>
      <c r="AD428" s="15" t="s">
        <v>3389</v>
      </c>
      <c r="AE428" s="15" t="s">
        <v>4225</v>
      </c>
      <c r="AG428" s="229"/>
      <c r="AH428" s="229"/>
      <c r="AI428" s="229"/>
      <c r="AJ428" s="229"/>
      <c r="AK428" s="229"/>
      <c r="AL428" s="229"/>
      <c r="AM428" s="229"/>
      <c r="AN428" s="229"/>
      <c r="AO428" s="229"/>
      <c r="AP428" s="229"/>
      <c r="AQ428" s="229"/>
      <c r="AR428" s="229"/>
      <c r="AS428" s="229"/>
      <c r="AT428" s="229"/>
      <c r="AU428" s="229"/>
      <c r="AV428" s="229"/>
      <c r="AW428" s="229"/>
      <c r="AX428" s="229"/>
      <c r="AY428" s="229"/>
      <c r="AZ428" s="229"/>
      <c r="BA428" s="229"/>
      <c r="BB428" s="229"/>
      <c r="BC428" s="229"/>
      <c r="BD428" s="229"/>
      <c r="BE428" s="229"/>
      <c r="BF428" s="229"/>
      <c r="BG428" s="229"/>
      <c r="BH428" s="229"/>
      <c r="BI428" s="229"/>
      <c r="BJ428" s="229"/>
      <c r="BK428" s="229"/>
      <c r="BL428" s="229"/>
      <c r="BM428" s="229"/>
      <c r="BN428" s="229"/>
      <c r="BO428" s="229"/>
      <c r="BP428" s="229"/>
      <c r="BQ428" s="229"/>
      <c r="BR428" s="229"/>
      <c r="BS428" s="229"/>
      <c r="BT428" s="229"/>
      <c r="BU428" s="229"/>
      <c r="BV428" s="229"/>
      <c r="BW428" s="229"/>
      <c r="BX428" s="229"/>
      <c r="BY428" s="229"/>
      <c r="BZ428" s="229"/>
      <c r="CA428" s="229"/>
      <c r="CB428" s="229"/>
      <c r="CC428" s="229"/>
      <c r="CD428" s="229"/>
      <c r="CE428" s="229"/>
      <c r="CF428" s="229"/>
      <c r="CG428" s="229"/>
      <c r="CH428" s="229"/>
      <c r="CI428" s="229"/>
      <c r="CJ428" s="229"/>
      <c r="CK428" s="229"/>
      <c r="CL428" s="229"/>
      <c r="CM428" s="229"/>
      <c r="CN428" s="229"/>
      <c r="CO428" s="229"/>
      <c r="CP428" s="229"/>
      <c r="CQ428" s="229"/>
      <c r="CR428" s="229"/>
      <c r="CS428" s="229"/>
      <c r="CT428" s="229"/>
      <c r="CU428" s="229"/>
      <c r="CV428" s="229"/>
      <c r="CW428" s="229"/>
      <c r="CX428" s="229"/>
      <c r="CY428" s="229"/>
      <c r="CZ428" s="229"/>
      <c r="DA428" s="229"/>
      <c r="DB428" s="229"/>
      <c r="DC428" s="229"/>
      <c r="DD428" s="229"/>
      <c r="DE428" s="229"/>
      <c r="DF428" s="229"/>
      <c r="DG428" s="229"/>
      <c r="DH428" s="229"/>
      <c r="DI428" s="229"/>
      <c r="DJ428" s="229"/>
      <c r="DK428" s="229"/>
      <c r="DL428" s="229"/>
      <c r="DM428" s="229"/>
      <c r="DN428" s="229"/>
      <c r="DO428" s="229"/>
      <c r="DP428" s="229"/>
      <c r="DQ428" s="229"/>
      <c r="DR428" s="229"/>
      <c r="DS428" s="229"/>
      <c r="DT428" s="229"/>
      <c r="DU428" s="229"/>
      <c r="DV428" s="229"/>
      <c r="DW428" s="229"/>
      <c r="DX428" s="229"/>
      <c r="DY428" s="229"/>
      <c r="DZ428" s="229"/>
      <c r="EA428" s="229"/>
      <c r="EB428" s="229"/>
      <c r="EC428" s="229"/>
      <c r="ED428" s="229"/>
      <c r="EE428" s="229"/>
      <c r="EF428" s="229"/>
      <c r="EG428" s="229"/>
      <c r="EH428" s="229"/>
      <c r="EI428" s="229"/>
      <c r="EJ428" s="229"/>
      <c r="EK428" s="229"/>
      <c r="EL428" s="229"/>
      <c r="EM428" s="229"/>
      <c r="EN428" s="229"/>
      <c r="EO428" s="229"/>
      <c r="EP428" s="229"/>
      <c r="EQ428" s="229"/>
      <c r="ER428" s="229"/>
      <c r="ES428" s="229"/>
      <c r="ET428" s="229"/>
      <c r="EU428" s="229"/>
      <c r="EV428" s="229"/>
      <c r="EW428" s="229"/>
      <c r="EX428" s="229"/>
      <c r="EY428" s="229"/>
      <c r="EZ428" s="229"/>
      <c r="FA428" s="229"/>
      <c r="FB428" s="229"/>
      <c r="FC428" s="229"/>
      <c r="FD428" s="229"/>
      <c r="FE428" s="229"/>
      <c r="FF428" s="229"/>
      <c r="FG428" s="229"/>
      <c r="FH428" s="229"/>
      <c r="FI428" s="229"/>
      <c r="FJ428" s="229"/>
      <c r="FK428" s="229"/>
      <c r="FL428" s="229"/>
      <c r="FM428" s="229"/>
      <c r="FN428" s="229"/>
      <c r="FO428" s="229"/>
      <c r="FP428" s="229"/>
      <c r="FQ428" s="229"/>
      <c r="FR428" s="229"/>
      <c r="FS428" s="229"/>
      <c r="FT428" s="229"/>
      <c r="FU428" s="229"/>
      <c r="FV428" s="229"/>
      <c r="FW428" s="229"/>
      <c r="FX428" s="229"/>
      <c r="FY428" s="229"/>
      <c r="FZ428" s="229"/>
      <c r="GA428" s="229"/>
      <c r="GB428" s="229"/>
      <c r="GC428" s="229"/>
      <c r="GD428" s="229"/>
      <c r="GE428" s="229"/>
      <c r="GF428" s="229"/>
      <c r="GG428" s="229"/>
      <c r="GH428" s="229"/>
      <c r="GI428" s="229"/>
      <c r="GJ428" s="229"/>
      <c r="GK428" s="229"/>
      <c r="GL428" s="229"/>
      <c r="GM428" s="229"/>
      <c r="GN428" s="229"/>
      <c r="GO428" s="229"/>
      <c r="GP428" s="229"/>
      <c r="GQ428" s="229"/>
      <c r="GR428" s="229"/>
      <c r="GS428" s="229"/>
      <c r="GT428" s="229"/>
      <c r="GU428" s="229"/>
      <c r="GV428" s="229"/>
      <c r="GW428" s="229"/>
      <c r="GX428" s="229"/>
      <c r="GY428" s="229"/>
      <c r="GZ428" s="229"/>
      <c r="HA428" s="229"/>
      <c r="HB428" s="229"/>
      <c r="HC428" s="229"/>
      <c r="HD428" s="229"/>
      <c r="HE428" s="229"/>
      <c r="HF428" s="229"/>
      <c r="HG428" s="229"/>
      <c r="HH428" s="229"/>
      <c r="HI428" s="229"/>
      <c r="HJ428" s="229"/>
      <c r="HK428" s="229"/>
      <c r="HL428" s="229"/>
      <c r="HM428" s="229"/>
      <c r="HN428" s="229"/>
      <c r="HO428" s="229"/>
      <c r="HP428" s="229"/>
      <c r="HQ428" s="229"/>
      <c r="HR428" s="229"/>
      <c r="HS428" s="229"/>
      <c r="HT428" s="229"/>
      <c r="HU428" s="229"/>
      <c r="HV428" s="229"/>
      <c r="HW428" s="229"/>
      <c r="HX428" s="229"/>
      <c r="HY428" s="229"/>
      <c r="HZ428" s="229"/>
      <c r="IA428" s="229"/>
      <c r="IB428" s="229"/>
      <c r="IC428" s="229"/>
      <c r="ID428" s="229"/>
      <c r="IE428" s="229"/>
      <c r="IF428" s="229"/>
      <c r="IG428" s="229"/>
      <c r="IH428" s="229"/>
      <c r="II428" s="229"/>
      <c r="IJ428" s="229"/>
      <c r="IK428" s="229"/>
      <c r="IL428" s="229"/>
      <c r="IM428" s="229"/>
      <c r="IN428" s="229"/>
      <c r="IO428" s="229"/>
      <c r="IP428" s="229"/>
    </row>
    <row r="429" spans="1:31" s="233" customFormat="1" ht="95.25" customHeight="1">
      <c r="A429" s="189">
        <v>23</v>
      </c>
      <c r="B429" s="228" t="s">
        <v>2519</v>
      </c>
      <c r="C429" s="228" t="s">
        <v>2520</v>
      </c>
      <c r="D429" s="228" t="s">
        <v>2521</v>
      </c>
      <c r="E429" s="228" t="s">
        <v>2522</v>
      </c>
      <c r="F429" s="227">
        <v>189000</v>
      </c>
      <c r="G429" s="231">
        <v>0</v>
      </c>
      <c r="H429" s="231">
        <v>189000</v>
      </c>
      <c r="I429" s="231">
        <v>0</v>
      </c>
      <c r="J429" s="231">
        <v>0</v>
      </c>
      <c r="K429" s="232" t="s">
        <v>2509</v>
      </c>
      <c r="L429" s="231">
        <v>75600</v>
      </c>
      <c r="M429" s="232">
        <v>2792</v>
      </c>
      <c r="N429" s="231" t="s">
        <v>2523</v>
      </c>
      <c r="O429" s="231" t="s">
        <v>2524</v>
      </c>
      <c r="P429" s="228" t="s">
        <v>2525</v>
      </c>
      <c r="Q429" s="228" t="s">
        <v>2526</v>
      </c>
      <c r="R429" s="228" t="s">
        <v>2527</v>
      </c>
      <c r="S429" s="228">
        <v>990</v>
      </c>
      <c r="T429" s="228">
        <v>990</v>
      </c>
      <c r="U429" s="228">
        <v>0</v>
      </c>
      <c r="V429" s="228" t="s">
        <v>2528</v>
      </c>
      <c r="W429" s="228" t="s">
        <v>4905</v>
      </c>
      <c r="X429" s="228" t="s">
        <v>4946</v>
      </c>
      <c r="Y429" s="228" t="s">
        <v>2529</v>
      </c>
      <c r="Z429" s="228">
        <v>13903717468</v>
      </c>
      <c r="AA429" s="228" t="s">
        <v>2530</v>
      </c>
      <c r="AB429" s="266" t="s">
        <v>2531</v>
      </c>
      <c r="AC429" s="228">
        <v>13849040088</v>
      </c>
      <c r="AD429" s="15" t="s">
        <v>3389</v>
      </c>
      <c r="AE429" s="215" t="s">
        <v>3917</v>
      </c>
    </row>
    <row r="430" spans="1:31" ht="27.75" customHeight="1">
      <c r="A430" s="59"/>
      <c r="B430" s="118" t="s">
        <v>2578</v>
      </c>
      <c r="C430" s="118"/>
      <c r="D430" s="118" t="s">
        <v>2576</v>
      </c>
      <c r="E430" s="118"/>
      <c r="F430" s="214">
        <f>SUM(F431:F433)</f>
        <v>131807</v>
      </c>
      <c r="G430" s="118"/>
      <c r="H430" s="118"/>
      <c r="I430" s="118"/>
      <c r="J430" s="118"/>
      <c r="K430" s="118"/>
      <c r="L430" s="118"/>
      <c r="M430" s="214">
        <f>SUM(M431:M433)</f>
        <v>27900</v>
      </c>
      <c r="N430" s="118"/>
      <c r="O430" s="118"/>
      <c r="P430" s="118"/>
      <c r="Q430" s="118"/>
      <c r="R430" s="118"/>
      <c r="S430" s="118"/>
      <c r="T430" s="118"/>
      <c r="U430" s="118"/>
      <c r="V430" s="118"/>
      <c r="W430" s="59"/>
      <c r="X430" s="59"/>
      <c r="Y430" s="59"/>
      <c r="Z430" s="59"/>
      <c r="AA430" s="59"/>
      <c r="AB430" s="383"/>
      <c r="AC430" s="59"/>
      <c r="AD430" s="15"/>
      <c r="AE430" s="215"/>
    </row>
    <row r="431" spans="1:250" s="32" customFormat="1" ht="68.25" customHeight="1">
      <c r="A431" s="199">
        <v>24</v>
      </c>
      <c r="B431" s="221" t="s">
        <v>2532</v>
      </c>
      <c r="C431" s="221" t="s">
        <v>2533</v>
      </c>
      <c r="D431" s="221" t="s">
        <v>2534</v>
      </c>
      <c r="E431" s="221" t="s">
        <v>2535</v>
      </c>
      <c r="F431" s="226">
        <v>4900</v>
      </c>
      <c r="G431" s="226">
        <v>2450</v>
      </c>
      <c r="H431" s="226">
        <v>2450</v>
      </c>
      <c r="I431" s="226">
        <v>0</v>
      </c>
      <c r="J431" s="226">
        <v>0</v>
      </c>
      <c r="K431" s="226">
        <v>0</v>
      </c>
      <c r="L431" s="226">
        <v>0</v>
      </c>
      <c r="M431" s="226">
        <v>4900</v>
      </c>
      <c r="N431" s="226" t="s">
        <v>2536</v>
      </c>
      <c r="O431" s="154" t="s">
        <v>2537</v>
      </c>
      <c r="P431" s="221" t="s">
        <v>2538</v>
      </c>
      <c r="Q431" s="221" t="s">
        <v>2539</v>
      </c>
      <c r="R431" s="221" t="s">
        <v>2540</v>
      </c>
      <c r="S431" s="221">
        <v>0</v>
      </c>
      <c r="T431" s="221">
        <v>0</v>
      </c>
      <c r="U431" s="221">
        <v>0</v>
      </c>
      <c r="V431" s="221" t="s">
        <v>2541</v>
      </c>
      <c r="W431" s="221" t="s">
        <v>4958</v>
      </c>
      <c r="X431" s="221" t="s">
        <v>4959</v>
      </c>
      <c r="Y431" s="221" t="s">
        <v>2542</v>
      </c>
      <c r="Z431" s="154">
        <v>13837189277</v>
      </c>
      <c r="AA431" s="221" t="s">
        <v>2543</v>
      </c>
      <c r="AB431" s="264"/>
      <c r="AC431" s="154">
        <v>13783538822</v>
      </c>
      <c r="AD431" s="15" t="s">
        <v>3389</v>
      </c>
      <c r="AE431" s="215" t="s">
        <v>1582</v>
      </c>
      <c r="AG431" s="234"/>
      <c r="AH431" s="234"/>
      <c r="AI431" s="234"/>
      <c r="AJ431" s="234"/>
      <c r="AK431" s="234"/>
      <c r="AL431" s="234"/>
      <c r="AM431" s="234"/>
      <c r="AN431" s="234"/>
      <c r="AO431" s="234"/>
      <c r="AP431" s="234"/>
      <c r="AQ431" s="234"/>
      <c r="AR431" s="234"/>
      <c r="AS431" s="234"/>
      <c r="AT431" s="234"/>
      <c r="AU431" s="234"/>
      <c r="AV431" s="234"/>
      <c r="AW431" s="234"/>
      <c r="AX431" s="234"/>
      <c r="AY431" s="234"/>
      <c r="AZ431" s="234"/>
      <c r="BA431" s="234"/>
      <c r="BB431" s="234"/>
      <c r="BC431" s="234"/>
      <c r="BD431" s="234"/>
      <c r="BE431" s="234"/>
      <c r="BF431" s="234"/>
      <c r="BG431" s="234"/>
      <c r="BH431" s="234"/>
      <c r="BI431" s="234"/>
      <c r="BJ431" s="234"/>
      <c r="BK431" s="234"/>
      <c r="BL431" s="234"/>
      <c r="BM431" s="234"/>
      <c r="BN431" s="234"/>
      <c r="BO431" s="234"/>
      <c r="BP431" s="234"/>
      <c r="BQ431" s="234"/>
      <c r="BR431" s="234"/>
      <c r="BS431" s="234"/>
      <c r="BT431" s="234"/>
      <c r="BU431" s="234"/>
      <c r="BV431" s="234"/>
      <c r="BW431" s="234"/>
      <c r="BX431" s="234"/>
      <c r="BY431" s="234"/>
      <c r="BZ431" s="234"/>
      <c r="CA431" s="234"/>
      <c r="CB431" s="234"/>
      <c r="CC431" s="234"/>
      <c r="CD431" s="234"/>
      <c r="CE431" s="234"/>
      <c r="CF431" s="234"/>
      <c r="CG431" s="234"/>
      <c r="CH431" s="234"/>
      <c r="CI431" s="234"/>
      <c r="CJ431" s="234"/>
      <c r="CK431" s="234"/>
      <c r="CL431" s="234"/>
      <c r="CM431" s="234"/>
      <c r="CN431" s="234"/>
      <c r="CO431" s="234"/>
      <c r="CP431" s="234"/>
      <c r="CQ431" s="234"/>
      <c r="CR431" s="234"/>
      <c r="CS431" s="234"/>
      <c r="CT431" s="234"/>
      <c r="CU431" s="234"/>
      <c r="CV431" s="234"/>
      <c r="CW431" s="234"/>
      <c r="CX431" s="234"/>
      <c r="CY431" s="234"/>
      <c r="CZ431" s="234"/>
      <c r="DA431" s="234"/>
      <c r="DB431" s="234"/>
      <c r="DC431" s="234"/>
      <c r="DD431" s="234"/>
      <c r="DE431" s="234"/>
      <c r="DF431" s="234"/>
      <c r="DG431" s="234"/>
      <c r="DH431" s="234"/>
      <c r="DI431" s="234"/>
      <c r="DJ431" s="234"/>
      <c r="DK431" s="234"/>
      <c r="DL431" s="234"/>
      <c r="DM431" s="234"/>
      <c r="DN431" s="234"/>
      <c r="DO431" s="234"/>
      <c r="DP431" s="234"/>
      <c r="DQ431" s="234"/>
      <c r="DR431" s="234"/>
      <c r="DS431" s="234"/>
      <c r="DT431" s="234"/>
      <c r="DU431" s="234"/>
      <c r="DV431" s="234"/>
      <c r="DW431" s="234"/>
      <c r="DX431" s="234"/>
      <c r="DY431" s="234"/>
      <c r="DZ431" s="234"/>
      <c r="EA431" s="234"/>
      <c r="EB431" s="234"/>
      <c r="EC431" s="234"/>
      <c r="ED431" s="234"/>
      <c r="EE431" s="234"/>
      <c r="EF431" s="234"/>
      <c r="EG431" s="234"/>
      <c r="EH431" s="234"/>
      <c r="EI431" s="234"/>
      <c r="EJ431" s="234"/>
      <c r="EK431" s="234"/>
      <c r="EL431" s="234"/>
      <c r="EM431" s="234"/>
      <c r="EN431" s="234"/>
      <c r="EO431" s="234"/>
      <c r="EP431" s="234"/>
      <c r="EQ431" s="234"/>
      <c r="ER431" s="234"/>
      <c r="ES431" s="234"/>
      <c r="ET431" s="234"/>
      <c r="EU431" s="234"/>
      <c r="EV431" s="234"/>
      <c r="EW431" s="234"/>
      <c r="EX431" s="234"/>
      <c r="EY431" s="234"/>
      <c r="EZ431" s="234"/>
      <c r="FA431" s="234"/>
      <c r="FB431" s="234"/>
      <c r="FC431" s="234"/>
      <c r="FD431" s="234"/>
      <c r="FE431" s="234"/>
      <c r="FF431" s="234"/>
      <c r="FG431" s="234"/>
      <c r="FH431" s="234"/>
      <c r="FI431" s="234"/>
      <c r="FJ431" s="234"/>
      <c r="FK431" s="234"/>
      <c r="FL431" s="234"/>
      <c r="FM431" s="234"/>
      <c r="FN431" s="234"/>
      <c r="FO431" s="234"/>
      <c r="FP431" s="234"/>
      <c r="FQ431" s="234"/>
      <c r="FR431" s="234"/>
      <c r="FS431" s="234"/>
      <c r="FT431" s="234"/>
      <c r="FU431" s="234"/>
      <c r="FV431" s="234"/>
      <c r="FW431" s="234"/>
      <c r="FX431" s="234"/>
      <c r="FY431" s="234"/>
      <c r="FZ431" s="234"/>
      <c r="GA431" s="234"/>
      <c r="GB431" s="234"/>
      <c r="GC431" s="234"/>
      <c r="GD431" s="234"/>
      <c r="GE431" s="234"/>
      <c r="GF431" s="234"/>
      <c r="GG431" s="234"/>
      <c r="GH431" s="234"/>
      <c r="GI431" s="234"/>
      <c r="GJ431" s="234"/>
      <c r="GK431" s="234"/>
      <c r="GL431" s="234"/>
      <c r="GM431" s="234"/>
      <c r="GN431" s="234"/>
      <c r="GO431" s="234"/>
      <c r="GP431" s="234"/>
      <c r="GQ431" s="234"/>
      <c r="GR431" s="234"/>
      <c r="GS431" s="234"/>
      <c r="GT431" s="234"/>
      <c r="GU431" s="234"/>
      <c r="GV431" s="234"/>
      <c r="GW431" s="234"/>
      <c r="GX431" s="234"/>
      <c r="GY431" s="234"/>
      <c r="GZ431" s="234"/>
      <c r="HA431" s="234"/>
      <c r="HB431" s="234"/>
      <c r="HC431" s="234"/>
      <c r="HD431" s="234"/>
      <c r="HE431" s="234"/>
      <c r="HF431" s="234"/>
      <c r="HG431" s="234"/>
      <c r="HH431" s="234"/>
      <c r="HI431" s="234"/>
      <c r="HJ431" s="234"/>
      <c r="HK431" s="234"/>
      <c r="HL431" s="234"/>
      <c r="HM431" s="234"/>
      <c r="HN431" s="234"/>
      <c r="HO431" s="234"/>
      <c r="HP431" s="234"/>
      <c r="HQ431" s="234"/>
      <c r="HR431" s="234"/>
      <c r="HS431" s="234"/>
      <c r="HT431" s="234"/>
      <c r="HU431" s="234"/>
      <c r="HV431" s="234"/>
      <c r="HW431" s="234"/>
      <c r="HX431" s="234"/>
      <c r="HY431" s="234"/>
      <c r="HZ431" s="234"/>
      <c r="IA431" s="234"/>
      <c r="IB431" s="234"/>
      <c r="IC431" s="234"/>
      <c r="ID431" s="234"/>
      <c r="IE431" s="234"/>
      <c r="IF431" s="234"/>
      <c r="IG431" s="234"/>
      <c r="IH431" s="234"/>
      <c r="II431" s="234"/>
      <c r="IJ431" s="234"/>
      <c r="IK431" s="234"/>
      <c r="IL431" s="234"/>
      <c r="IM431" s="234"/>
      <c r="IN431" s="234"/>
      <c r="IO431" s="234"/>
      <c r="IP431" s="234"/>
    </row>
    <row r="432" spans="1:250" s="32" customFormat="1" ht="89.25" customHeight="1">
      <c r="A432" s="199">
        <v>25</v>
      </c>
      <c r="B432" s="221" t="s">
        <v>2544</v>
      </c>
      <c r="C432" s="221" t="s">
        <v>2545</v>
      </c>
      <c r="D432" s="221" t="s">
        <v>2546</v>
      </c>
      <c r="E432" s="221" t="s">
        <v>2547</v>
      </c>
      <c r="F432" s="226">
        <v>47907</v>
      </c>
      <c r="G432" s="226">
        <v>26190</v>
      </c>
      <c r="H432" s="226">
        <v>21717</v>
      </c>
      <c r="I432" s="226">
        <v>0</v>
      </c>
      <c r="J432" s="226">
        <v>0</v>
      </c>
      <c r="K432" s="226">
        <v>0</v>
      </c>
      <c r="L432" s="226">
        <v>19800</v>
      </c>
      <c r="M432" s="226">
        <v>10000</v>
      </c>
      <c r="N432" s="226" t="s">
        <v>2548</v>
      </c>
      <c r="O432" s="226" t="s">
        <v>2549</v>
      </c>
      <c r="P432" s="221" t="s">
        <v>2550</v>
      </c>
      <c r="Q432" s="221" t="s">
        <v>2551</v>
      </c>
      <c r="R432" s="221" t="s">
        <v>2552</v>
      </c>
      <c r="S432" s="221">
        <v>322</v>
      </c>
      <c r="T432" s="221">
        <v>322</v>
      </c>
      <c r="U432" s="221">
        <v>0</v>
      </c>
      <c r="V432" s="221" t="s">
        <v>2553</v>
      </c>
      <c r="W432" s="221" t="s">
        <v>4958</v>
      </c>
      <c r="X432" s="221" t="s">
        <v>4959</v>
      </c>
      <c r="Y432" s="221" t="s">
        <v>2554</v>
      </c>
      <c r="Z432" s="221">
        <v>56527302</v>
      </c>
      <c r="AA432" s="221" t="s">
        <v>2555</v>
      </c>
      <c r="AB432" s="264" t="s">
        <v>2556</v>
      </c>
      <c r="AC432" s="221">
        <v>13523567920</v>
      </c>
      <c r="AD432" s="15" t="s">
        <v>3389</v>
      </c>
      <c r="AE432" s="215" t="s">
        <v>3917</v>
      </c>
      <c r="AG432" s="234"/>
      <c r="AH432" s="234"/>
      <c r="AI432" s="234"/>
      <c r="AJ432" s="234"/>
      <c r="AK432" s="234"/>
      <c r="AL432" s="234"/>
      <c r="AM432" s="234"/>
      <c r="AN432" s="234"/>
      <c r="AO432" s="234"/>
      <c r="AP432" s="234"/>
      <c r="AQ432" s="234"/>
      <c r="AR432" s="234"/>
      <c r="AS432" s="234"/>
      <c r="AT432" s="234"/>
      <c r="AU432" s="234"/>
      <c r="AV432" s="234"/>
      <c r="AW432" s="234"/>
      <c r="AX432" s="234"/>
      <c r="AY432" s="234"/>
      <c r="AZ432" s="234"/>
      <c r="BA432" s="234"/>
      <c r="BB432" s="234"/>
      <c r="BC432" s="234"/>
      <c r="BD432" s="234"/>
      <c r="BE432" s="234"/>
      <c r="BF432" s="234"/>
      <c r="BG432" s="234"/>
      <c r="BH432" s="234"/>
      <c r="BI432" s="234"/>
      <c r="BJ432" s="234"/>
      <c r="BK432" s="234"/>
      <c r="BL432" s="234"/>
      <c r="BM432" s="234"/>
      <c r="BN432" s="234"/>
      <c r="BO432" s="234"/>
      <c r="BP432" s="234"/>
      <c r="BQ432" s="234"/>
      <c r="BR432" s="234"/>
      <c r="BS432" s="234"/>
      <c r="BT432" s="234"/>
      <c r="BU432" s="234"/>
      <c r="BV432" s="234"/>
      <c r="BW432" s="234"/>
      <c r="BX432" s="234"/>
      <c r="BY432" s="234"/>
      <c r="BZ432" s="234"/>
      <c r="CA432" s="234"/>
      <c r="CB432" s="234"/>
      <c r="CC432" s="234"/>
      <c r="CD432" s="234"/>
      <c r="CE432" s="234"/>
      <c r="CF432" s="234"/>
      <c r="CG432" s="234"/>
      <c r="CH432" s="234"/>
      <c r="CI432" s="234"/>
      <c r="CJ432" s="234"/>
      <c r="CK432" s="234"/>
      <c r="CL432" s="234"/>
      <c r="CM432" s="234"/>
      <c r="CN432" s="234"/>
      <c r="CO432" s="234"/>
      <c r="CP432" s="234"/>
      <c r="CQ432" s="234"/>
      <c r="CR432" s="234"/>
      <c r="CS432" s="234"/>
      <c r="CT432" s="234"/>
      <c r="CU432" s="234"/>
      <c r="CV432" s="234"/>
      <c r="CW432" s="234"/>
      <c r="CX432" s="234"/>
      <c r="CY432" s="234"/>
      <c r="CZ432" s="234"/>
      <c r="DA432" s="234"/>
      <c r="DB432" s="234"/>
      <c r="DC432" s="234"/>
      <c r="DD432" s="234"/>
      <c r="DE432" s="234"/>
      <c r="DF432" s="234"/>
      <c r="DG432" s="234"/>
      <c r="DH432" s="234"/>
      <c r="DI432" s="234"/>
      <c r="DJ432" s="234"/>
      <c r="DK432" s="234"/>
      <c r="DL432" s="234"/>
      <c r="DM432" s="234"/>
      <c r="DN432" s="234"/>
      <c r="DO432" s="234"/>
      <c r="DP432" s="234"/>
      <c r="DQ432" s="234"/>
      <c r="DR432" s="234"/>
      <c r="DS432" s="234"/>
      <c r="DT432" s="234"/>
      <c r="DU432" s="234"/>
      <c r="DV432" s="234"/>
      <c r="DW432" s="234"/>
      <c r="DX432" s="234"/>
      <c r="DY432" s="234"/>
      <c r="DZ432" s="234"/>
      <c r="EA432" s="234"/>
      <c r="EB432" s="234"/>
      <c r="EC432" s="234"/>
      <c r="ED432" s="234"/>
      <c r="EE432" s="234"/>
      <c r="EF432" s="234"/>
      <c r="EG432" s="234"/>
      <c r="EH432" s="234"/>
      <c r="EI432" s="234"/>
      <c r="EJ432" s="234"/>
      <c r="EK432" s="234"/>
      <c r="EL432" s="234"/>
      <c r="EM432" s="234"/>
      <c r="EN432" s="234"/>
      <c r="EO432" s="234"/>
      <c r="EP432" s="234"/>
      <c r="EQ432" s="234"/>
      <c r="ER432" s="234"/>
      <c r="ES432" s="234"/>
      <c r="ET432" s="234"/>
      <c r="EU432" s="234"/>
      <c r="EV432" s="234"/>
      <c r="EW432" s="234"/>
      <c r="EX432" s="234"/>
      <c r="EY432" s="234"/>
      <c r="EZ432" s="234"/>
      <c r="FA432" s="234"/>
      <c r="FB432" s="234"/>
      <c r="FC432" s="234"/>
      <c r="FD432" s="234"/>
      <c r="FE432" s="234"/>
      <c r="FF432" s="234"/>
      <c r="FG432" s="234"/>
      <c r="FH432" s="234"/>
      <c r="FI432" s="234"/>
      <c r="FJ432" s="234"/>
      <c r="FK432" s="234"/>
      <c r="FL432" s="234"/>
      <c r="FM432" s="234"/>
      <c r="FN432" s="234"/>
      <c r="FO432" s="234"/>
      <c r="FP432" s="234"/>
      <c r="FQ432" s="234"/>
      <c r="FR432" s="234"/>
      <c r="FS432" s="234"/>
      <c r="FT432" s="234"/>
      <c r="FU432" s="234"/>
      <c r="FV432" s="234"/>
      <c r="FW432" s="234"/>
      <c r="FX432" s="234"/>
      <c r="FY432" s="234"/>
      <c r="FZ432" s="234"/>
      <c r="GA432" s="234"/>
      <c r="GB432" s="234"/>
      <c r="GC432" s="234"/>
      <c r="GD432" s="234"/>
      <c r="GE432" s="234"/>
      <c r="GF432" s="234"/>
      <c r="GG432" s="234"/>
      <c r="GH432" s="234"/>
      <c r="GI432" s="234"/>
      <c r="GJ432" s="234"/>
      <c r="GK432" s="234"/>
      <c r="GL432" s="234"/>
      <c r="GM432" s="234"/>
      <c r="GN432" s="234"/>
      <c r="GO432" s="234"/>
      <c r="GP432" s="234"/>
      <c r="GQ432" s="234"/>
      <c r="GR432" s="234"/>
      <c r="GS432" s="234"/>
      <c r="GT432" s="234"/>
      <c r="GU432" s="234"/>
      <c r="GV432" s="234"/>
      <c r="GW432" s="234"/>
      <c r="GX432" s="234"/>
      <c r="GY432" s="234"/>
      <c r="GZ432" s="234"/>
      <c r="HA432" s="234"/>
      <c r="HB432" s="234"/>
      <c r="HC432" s="234"/>
      <c r="HD432" s="234"/>
      <c r="HE432" s="234"/>
      <c r="HF432" s="234"/>
      <c r="HG432" s="234"/>
      <c r="HH432" s="234"/>
      <c r="HI432" s="234"/>
      <c r="HJ432" s="234"/>
      <c r="HK432" s="234"/>
      <c r="HL432" s="234"/>
      <c r="HM432" s="234"/>
      <c r="HN432" s="234"/>
      <c r="HO432" s="234"/>
      <c r="HP432" s="234"/>
      <c r="HQ432" s="234"/>
      <c r="HR432" s="234"/>
      <c r="HS432" s="234"/>
      <c r="HT432" s="234"/>
      <c r="HU432" s="234"/>
      <c r="HV432" s="234"/>
      <c r="HW432" s="234"/>
      <c r="HX432" s="234"/>
      <c r="HY432" s="234"/>
      <c r="HZ432" s="234"/>
      <c r="IA432" s="234"/>
      <c r="IB432" s="234"/>
      <c r="IC432" s="234"/>
      <c r="ID432" s="234"/>
      <c r="IE432" s="234"/>
      <c r="IF432" s="234"/>
      <c r="IG432" s="234"/>
      <c r="IH432" s="234"/>
      <c r="II432" s="234"/>
      <c r="IJ432" s="234"/>
      <c r="IK432" s="234"/>
      <c r="IL432" s="234"/>
      <c r="IM432" s="234"/>
      <c r="IN432" s="234"/>
      <c r="IO432" s="234"/>
      <c r="IP432" s="234"/>
    </row>
    <row r="433" spans="1:250" s="32" customFormat="1" ht="66" customHeight="1">
      <c r="A433" s="199">
        <v>26</v>
      </c>
      <c r="B433" s="235" t="s">
        <v>2557</v>
      </c>
      <c r="C433" s="235" t="s">
        <v>2545</v>
      </c>
      <c r="D433" s="235" t="s">
        <v>2558</v>
      </c>
      <c r="E433" s="235" t="s">
        <v>2559</v>
      </c>
      <c r="F433" s="236">
        <v>79000</v>
      </c>
      <c r="G433" s="236">
        <v>0</v>
      </c>
      <c r="H433" s="236">
        <v>79000</v>
      </c>
      <c r="I433" s="236">
        <v>0</v>
      </c>
      <c r="J433" s="236">
        <v>0</v>
      </c>
      <c r="K433" s="236">
        <v>0</v>
      </c>
      <c r="L433" s="237">
        <v>22300</v>
      </c>
      <c r="M433" s="236">
        <v>13000</v>
      </c>
      <c r="N433" s="236" t="s">
        <v>2560</v>
      </c>
      <c r="O433" s="236" t="s">
        <v>2561</v>
      </c>
      <c r="P433" s="235" t="s">
        <v>2562</v>
      </c>
      <c r="Q433" s="235" t="s">
        <v>2563</v>
      </c>
      <c r="R433" s="235" t="s">
        <v>2564</v>
      </c>
      <c r="S433" s="235">
        <v>160.2</v>
      </c>
      <c r="T433" s="235">
        <v>160.2</v>
      </c>
      <c r="U433" s="235">
        <v>0</v>
      </c>
      <c r="V433" s="235" t="s">
        <v>2565</v>
      </c>
      <c r="W433" s="235" t="s">
        <v>2566</v>
      </c>
      <c r="X433" s="235" t="s">
        <v>2567</v>
      </c>
      <c r="Y433" s="235" t="s">
        <v>2568</v>
      </c>
      <c r="Z433" s="238" t="s">
        <v>2569</v>
      </c>
      <c r="AA433" s="235" t="s">
        <v>2570</v>
      </c>
      <c r="AB433" s="267" t="s">
        <v>2571</v>
      </c>
      <c r="AC433" s="238" t="s">
        <v>2572</v>
      </c>
      <c r="AD433" s="15" t="s">
        <v>3389</v>
      </c>
      <c r="AE433" s="215" t="s">
        <v>3917</v>
      </c>
      <c r="AF433" s="234"/>
      <c r="AG433" s="234"/>
      <c r="AH433" s="234"/>
      <c r="AI433" s="234"/>
      <c r="AJ433" s="234"/>
      <c r="AK433" s="234"/>
      <c r="AL433" s="234"/>
      <c r="AM433" s="234"/>
      <c r="AN433" s="234"/>
      <c r="AO433" s="234"/>
      <c r="AP433" s="234"/>
      <c r="AQ433" s="234"/>
      <c r="AR433" s="234"/>
      <c r="AS433" s="234"/>
      <c r="AT433" s="234"/>
      <c r="AU433" s="234"/>
      <c r="AV433" s="234"/>
      <c r="AW433" s="234"/>
      <c r="AX433" s="234"/>
      <c r="AY433" s="234"/>
      <c r="AZ433" s="234"/>
      <c r="BA433" s="234"/>
      <c r="BB433" s="234"/>
      <c r="BC433" s="234"/>
      <c r="BD433" s="234"/>
      <c r="BE433" s="234"/>
      <c r="BF433" s="234"/>
      <c r="BG433" s="234"/>
      <c r="BH433" s="234"/>
      <c r="BI433" s="234"/>
      <c r="BJ433" s="234"/>
      <c r="BK433" s="234"/>
      <c r="BL433" s="234"/>
      <c r="BM433" s="234"/>
      <c r="BN433" s="234"/>
      <c r="BO433" s="234"/>
      <c r="BP433" s="234"/>
      <c r="BQ433" s="234"/>
      <c r="BR433" s="234"/>
      <c r="BS433" s="234"/>
      <c r="BT433" s="234"/>
      <c r="BU433" s="234"/>
      <c r="BV433" s="234"/>
      <c r="BW433" s="234"/>
      <c r="BX433" s="234"/>
      <c r="BY433" s="234"/>
      <c r="BZ433" s="234"/>
      <c r="CA433" s="234"/>
      <c r="CB433" s="234"/>
      <c r="CC433" s="234"/>
      <c r="CD433" s="234"/>
      <c r="CE433" s="234"/>
      <c r="CF433" s="234"/>
      <c r="CG433" s="234"/>
      <c r="CH433" s="234"/>
      <c r="CI433" s="234"/>
      <c r="CJ433" s="234"/>
      <c r="CK433" s="234"/>
      <c r="CL433" s="234"/>
      <c r="CM433" s="234"/>
      <c r="CN433" s="234"/>
      <c r="CO433" s="234"/>
      <c r="CP433" s="234"/>
      <c r="CQ433" s="234"/>
      <c r="CR433" s="234"/>
      <c r="CS433" s="234"/>
      <c r="CT433" s="234"/>
      <c r="CU433" s="234"/>
      <c r="CV433" s="234"/>
      <c r="CW433" s="234"/>
      <c r="CX433" s="234"/>
      <c r="CY433" s="234"/>
      <c r="CZ433" s="234"/>
      <c r="DA433" s="234"/>
      <c r="DB433" s="234"/>
      <c r="DC433" s="234"/>
      <c r="DD433" s="234"/>
      <c r="DE433" s="234"/>
      <c r="DF433" s="234"/>
      <c r="DG433" s="234"/>
      <c r="DH433" s="234"/>
      <c r="DI433" s="234"/>
      <c r="DJ433" s="234"/>
      <c r="DK433" s="234"/>
      <c r="DL433" s="234"/>
      <c r="DM433" s="234"/>
      <c r="DN433" s="234"/>
      <c r="DO433" s="234"/>
      <c r="DP433" s="234"/>
      <c r="DQ433" s="234"/>
      <c r="DR433" s="234"/>
      <c r="DS433" s="234"/>
      <c r="DT433" s="234"/>
      <c r="DU433" s="234"/>
      <c r="DV433" s="234"/>
      <c r="DW433" s="234"/>
      <c r="DX433" s="234"/>
      <c r="DY433" s="234"/>
      <c r="DZ433" s="234"/>
      <c r="EA433" s="234"/>
      <c r="EB433" s="234"/>
      <c r="EC433" s="234"/>
      <c r="ED433" s="234"/>
      <c r="EE433" s="234"/>
      <c r="EF433" s="234"/>
      <c r="EG433" s="234"/>
      <c r="EH433" s="234"/>
      <c r="EI433" s="234"/>
      <c r="EJ433" s="234"/>
      <c r="EK433" s="234"/>
      <c r="EL433" s="234"/>
      <c r="EM433" s="234"/>
      <c r="EN433" s="234"/>
      <c r="EO433" s="234"/>
      <c r="EP433" s="234"/>
      <c r="EQ433" s="234"/>
      <c r="ER433" s="234"/>
      <c r="ES433" s="234"/>
      <c r="ET433" s="234"/>
      <c r="EU433" s="234"/>
      <c r="EV433" s="234"/>
      <c r="EW433" s="234"/>
      <c r="EX433" s="234"/>
      <c r="EY433" s="234"/>
      <c r="EZ433" s="234"/>
      <c r="FA433" s="234"/>
      <c r="FB433" s="234"/>
      <c r="FC433" s="234"/>
      <c r="FD433" s="234"/>
      <c r="FE433" s="234"/>
      <c r="FF433" s="234"/>
      <c r="FG433" s="234"/>
      <c r="FH433" s="234"/>
      <c r="FI433" s="234"/>
      <c r="FJ433" s="234"/>
      <c r="FK433" s="234"/>
      <c r="FL433" s="234"/>
      <c r="FM433" s="234"/>
      <c r="FN433" s="234"/>
      <c r="FO433" s="234"/>
      <c r="FP433" s="234"/>
      <c r="FQ433" s="234"/>
      <c r="FR433" s="234"/>
      <c r="FS433" s="234"/>
      <c r="FT433" s="234"/>
      <c r="FU433" s="234"/>
      <c r="FV433" s="234"/>
      <c r="FW433" s="234"/>
      <c r="FX433" s="234"/>
      <c r="FY433" s="234"/>
      <c r="FZ433" s="234"/>
      <c r="GA433" s="234"/>
      <c r="GB433" s="234"/>
      <c r="GC433" s="234"/>
      <c r="GD433" s="234"/>
      <c r="GE433" s="234"/>
      <c r="GF433" s="234"/>
      <c r="GG433" s="234"/>
      <c r="GH433" s="234"/>
      <c r="GI433" s="234"/>
      <c r="GJ433" s="234"/>
      <c r="GK433" s="234"/>
      <c r="GL433" s="234"/>
      <c r="GM433" s="234"/>
      <c r="GN433" s="234"/>
      <c r="GO433" s="234"/>
      <c r="GP433" s="234"/>
      <c r="GQ433" s="234"/>
      <c r="GR433" s="234"/>
      <c r="GS433" s="234"/>
      <c r="GT433" s="234"/>
      <c r="GU433" s="234"/>
      <c r="GV433" s="234"/>
      <c r="GW433" s="234"/>
      <c r="GX433" s="234"/>
      <c r="GY433" s="234"/>
      <c r="GZ433" s="234"/>
      <c r="HA433" s="234"/>
      <c r="HB433" s="234"/>
      <c r="HC433" s="234"/>
      <c r="HD433" s="234"/>
      <c r="HE433" s="234"/>
      <c r="HF433" s="234"/>
      <c r="HG433" s="234"/>
      <c r="HH433" s="234"/>
      <c r="HI433" s="234"/>
      <c r="HJ433" s="234"/>
      <c r="HK433" s="234"/>
      <c r="HL433" s="234"/>
      <c r="HM433" s="234"/>
      <c r="HN433" s="234"/>
      <c r="HO433" s="234"/>
      <c r="HP433" s="234"/>
      <c r="HQ433" s="234"/>
      <c r="HR433" s="234"/>
      <c r="HS433" s="234"/>
      <c r="HT433" s="234"/>
      <c r="HU433" s="234"/>
      <c r="HV433" s="234"/>
      <c r="HW433" s="234"/>
      <c r="HX433" s="234"/>
      <c r="HY433" s="234"/>
      <c r="HZ433" s="234"/>
      <c r="IA433" s="234"/>
      <c r="IB433" s="234"/>
      <c r="IC433" s="234"/>
      <c r="ID433" s="234"/>
      <c r="IE433" s="234"/>
      <c r="IF433" s="234"/>
      <c r="IG433" s="234"/>
      <c r="IH433" s="234"/>
      <c r="II433" s="234"/>
      <c r="IJ433" s="234"/>
      <c r="IK433" s="234"/>
      <c r="IL433" s="234"/>
      <c r="IM433" s="234"/>
      <c r="IN433" s="234"/>
      <c r="IO433" s="234"/>
      <c r="IP433" s="234"/>
    </row>
    <row r="434" spans="1:31" ht="27.75" customHeight="1">
      <c r="A434" s="59"/>
      <c r="B434" s="118" t="s">
        <v>3387</v>
      </c>
      <c r="C434" s="118">
        <v>1</v>
      </c>
      <c r="D434" s="244" t="s">
        <v>3253</v>
      </c>
      <c r="E434" s="118"/>
      <c r="F434" s="214">
        <v>568600</v>
      </c>
      <c r="G434" s="118"/>
      <c r="H434" s="118"/>
      <c r="I434" s="118"/>
      <c r="J434" s="118"/>
      <c r="K434" s="118"/>
      <c r="L434" s="118"/>
      <c r="M434" s="214">
        <v>182600</v>
      </c>
      <c r="N434" s="118"/>
      <c r="O434" s="118"/>
      <c r="P434" s="118"/>
      <c r="Q434" s="118"/>
      <c r="R434" s="118"/>
      <c r="S434" s="118"/>
      <c r="T434" s="118"/>
      <c r="U434" s="118"/>
      <c r="V434" s="118"/>
      <c r="W434" s="59"/>
      <c r="X434" s="59"/>
      <c r="Y434" s="59"/>
      <c r="Z434" s="59"/>
      <c r="AA434" s="59"/>
      <c r="AB434" s="383"/>
      <c r="AC434" s="59"/>
      <c r="AD434" s="59"/>
      <c r="AE434" s="59"/>
    </row>
    <row r="435" spans="1:31" ht="27.75" customHeight="1">
      <c r="A435" s="59"/>
      <c r="B435" s="118" t="s">
        <v>3388</v>
      </c>
      <c r="C435" s="118"/>
      <c r="D435" s="244" t="s">
        <v>3253</v>
      </c>
      <c r="E435" s="118"/>
      <c r="F435" s="214">
        <f>SUM(F436:F462)</f>
        <v>2194956</v>
      </c>
      <c r="G435" s="118"/>
      <c r="H435" s="118"/>
      <c r="I435" s="118"/>
      <c r="J435" s="118"/>
      <c r="K435" s="118"/>
      <c r="L435" s="118"/>
      <c r="M435" s="214">
        <f>SUM(M436:M462)</f>
        <v>689590</v>
      </c>
      <c r="N435" s="118"/>
      <c r="O435" s="118"/>
      <c r="P435" s="118"/>
      <c r="Q435" s="118"/>
      <c r="R435" s="118"/>
      <c r="S435" s="118"/>
      <c r="T435" s="118"/>
      <c r="U435" s="118"/>
      <c r="V435" s="118"/>
      <c r="W435" s="59"/>
      <c r="X435" s="59"/>
      <c r="Y435" s="59"/>
      <c r="Z435" s="59"/>
      <c r="AA435" s="59"/>
      <c r="AB435" s="383"/>
      <c r="AC435" s="59"/>
      <c r="AD435" s="59"/>
      <c r="AE435" s="59"/>
    </row>
    <row r="436" spans="1:31" s="34" customFormat="1" ht="48.75" customHeight="1">
      <c r="A436" s="239">
        <v>1</v>
      </c>
      <c r="B436" s="239" t="s">
        <v>2587</v>
      </c>
      <c r="C436" s="239" t="s">
        <v>3996</v>
      </c>
      <c r="D436" s="239" t="s">
        <v>2588</v>
      </c>
      <c r="E436" s="239" t="s">
        <v>1716</v>
      </c>
      <c r="F436" s="240">
        <v>365000</v>
      </c>
      <c r="G436" s="241"/>
      <c r="H436" s="242">
        <v>365000</v>
      </c>
      <c r="I436" s="241"/>
      <c r="J436" s="241"/>
      <c r="K436" s="241"/>
      <c r="L436" s="241"/>
      <c r="M436" s="240">
        <v>50000</v>
      </c>
      <c r="N436" s="240" t="s">
        <v>2589</v>
      </c>
      <c r="O436" s="240" t="s">
        <v>2590</v>
      </c>
      <c r="P436" s="239" t="s">
        <v>2591</v>
      </c>
      <c r="Q436" s="239" t="s">
        <v>2592</v>
      </c>
      <c r="R436" s="239" t="s">
        <v>2593</v>
      </c>
      <c r="S436" s="239">
        <v>48.9</v>
      </c>
      <c r="T436" s="239">
        <v>48.9</v>
      </c>
      <c r="U436" s="239"/>
      <c r="V436" s="239" t="s">
        <v>2594</v>
      </c>
      <c r="W436" s="239" t="s">
        <v>2595</v>
      </c>
      <c r="X436" s="239"/>
      <c r="Y436" s="239" t="s">
        <v>6459</v>
      </c>
      <c r="Z436" s="239">
        <v>15515616115</v>
      </c>
      <c r="AA436" s="239" t="s">
        <v>2596</v>
      </c>
      <c r="AB436" s="412"/>
      <c r="AC436" s="239">
        <v>15803840998</v>
      </c>
      <c r="AD436" s="15" t="s">
        <v>3226</v>
      </c>
      <c r="AE436" s="15" t="s">
        <v>5062</v>
      </c>
    </row>
    <row r="437" spans="1:31" s="34" customFormat="1" ht="90" customHeight="1">
      <c r="A437" s="15">
        <v>2</v>
      </c>
      <c r="B437" s="15" t="s">
        <v>2597</v>
      </c>
      <c r="C437" s="15" t="s">
        <v>3996</v>
      </c>
      <c r="D437" s="15" t="s">
        <v>2598</v>
      </c>
      <c r="E437" s="15" t="s">
        <v>2599</v>
      </c>
      <c r="F437" s="54">
        <v>140000</v>
      </c>
      <c r="G437" s="54"/>
      <c r="H437" s="54">
        <v>140000</v>
      </c>
      <c r="I437" s="54"/>
      <c r="J437" s="54"/>
      <c r="K437" s="54"/>
      <c r="L437" s="55"/>
      <c r="M437" s="54">
        <v>100000</v>
      </c>
      <c r="N437" s="54" t="s">
        <v>2600</v>
      </c>
      <c r="O437" s="54" t="s">
        <v>2601</v>
      </c>
      <c r="P437" s="15" t="s">
        <v>2602</v>
      </c>
      <c r="Q437" s="15" t="s">
        <v>2603</v>
      </c>
      <c r="R437" s="15" t="s">
        <v>2603</v>
      </c>
      <c r="S437" s="15">
        <v>55</v>
      </c>
      <c r="T437" s="15"/>
      <c r="U437" s="15">
        <v>55</v>
      </c>
      <c r="V437" s="15" t="s">
        <v>2604</v>
      </c>
      <c r="W437" s="15" t="s">
        <v>2605</v>
      </c>
      <c r="X437" s="15"/>
      <c r="Y437" s="15" t="s">
        <v>2606</v>
      </c>
      <c r="Z437" s="15">
        <v>18137899667</v>
      </c>
      <c r="AA437" s="15" t="s">
        <v>2606</v>
      </c>
      <c r="AB437" s="413"/>
      <c r="AC437" s="15">
        <v>18137899667</v>
      </c>
      <c r="AD437" s="15" t="s">
        <v>3226</v>
      </c>
      <c r="AE437" s="15" t="s">
        <v>5062</v>
      </c>
    </row>
    <row r="438" spans="1:31" s="34" customFormat="1" ht="49.5" customHeight="1">
      <c r="A438" s="15">
        <v>3</v>
      </c>
      <c r="B438" s="15" t="s">
        <v>2607</v>
      </c>
      <c r="C438" s="15" t="s">
        <v>3996</v>
      </c>
      <c r="D438" s="15" t="s">
        <v>2608</v>
      </c>
      <c r="E438" s="15" t="s">
        <v>2609</v>
      </c>
      <c r="F438" s="54">
        <v>11600</v>
      </c>
      <c r="G438" s="55"/>
      <c r="H438" s="55">
        <v>11600</v>
      </c>
      <c r="I438" s="55"/>
      <c r="J438" s="55"/>
      <c r="K438" s="55"/>
      <c r="L438" s="55"/>
      <c r="M438" s="54">
        <v>11600</v>
      </c>
      <c r="N438" s="54" t="s">
        <v>3201</v>
      </c>
      <c r="O438" s="54" t="s">
        <v>2610</v>
      </c>
      <c r="P438" s="15" t="s">
        <v>2611</v>
      </c>
      <c r="Q438" s="15" t="s">
        <v>2612</v>
      </c>
      <c r="R438" s="15" t="s">
        <v>2613</v>
      </c>
      <c r="S438" s="15"/>
      <c r="T438" s="15"/>
      <c r="U438" s="15"/>
      <c r="V438" s="15" t="s">
        <v>2614</v>
      </c>
      <c r="W438" s="15" t="s">
        <v>2580</v>
      </c>
      <c r="X438" s="15"/>
      <c r="Y438" s="15" t="s">
        <v>2615</v>
      </c>
      <c r="Z438" s="15"/>
      <c r="AA438" s="15" t="s">
        <v>2616</v>
      </c>
      <c r="AB438" s="413"/>
      <c r="AC438" s="15">
        <v>13673872968</v>
      </c>
      <c r="AD438" s="15" t="s">
        <v>4817</v>
      </c>
      <c r="AE438" s="15" t="s">
        <v>1693</v>
      </c>
    </row>
    <row r="439" spans="1:31" s="34" customFormat="1" ht="46.5" customHeight="1">
      <c r="A439" s="239">
        <v>4</v>
      </c>
      <c r="B439" s="15" t="s">
        <v>2617</v>
      </c>
      <c r="C439" s="15" t="s">
        <v>3996</v>
      </c>
      <c r="D439" s="20" t="s">
        <v>2618</v>
      </c>
      <c r="E439" s="15" t="s">
        <v>6644</v>
      </c>
      <c r="F439" s="15">
        <v>15000</v>
      </c>
      <c r="G439" s="15"/>
      <c r="H439" s="15">
        <v>15000</v>
      </c>
      <c r="I439" s="15"/>
      <c r="J439" s="15"/>
      <c r="K439" s="15"/>
      <c r="L439" s="15"/>
      <c r="M439" s="15">
        <v>6000</v>
      </c>
      <c r="N439" s="15" t="s">
        <v>2619</v>
      </c>
      <c r="O439" s="15" t="s">
        <v>2620</v>
      </c>
      <c r="P439" s="15" t="s">
        <v>2603</v>
      </c>
      <c r="Q439" s="15" t="s">
        <v>2603</v>
      </c>
      <c r="R439" s="15" t="s">
        <v>2603</v>
      </c>
      <c r="S439" s="15" t="s">
        <v>2621</v>
      </c>
      <c r="T439" s="15"/>
      <c r="U439" s="15" t="s">
        <v>2622</v>
      </c>
      <c r="V439" s="15" t="s">
        <v>2623</v>
      </c>
      <c r="W439" s="15" t="s">
        <v>2580</v>
      </c>
      <c r="X439" s="15"/>
      <c r="Y439" s="15" t="s">
        <v>2624</v>
      </c>
      <c r="Z439" s="15">
        <v>15737199999</v>
      </c>
      <c r="AA439" s="15" t="s">
        <v>2625</v>
      </c>
      <c r="AB439" s="413"/>
      <c r="AC439" s="15">
        <v>13838331112</v>
      </c>
      <c r="AD439" s="15" t="s">
        <v>4817</v>
      </c>
      <c r="AE439" s="15" t="s">
        <v>5062</v>
      </c>
    </row>
    <row r="440" spans="1:31" s="32" customFormat="1" ht="45" customHeight="1">
      <c r="A440" s="15">
        <v>5</v>
      </c>
      <c r="B440" s="20" t="s">
        <v>369</v>
      </c>
      <c r="C440" s="20" t="s">
        <v>3996</v>
      </c>
      <c r="D440" s="177" t="s">
        <v>370</v>
      </c>
      <c r="E440" s="342" t="s">
        <v>371</v>
      </c>
      <c r="F440" s="20">
        <v>25000</v>
      </c>
      <c r="G440" s="20"/>
      <c r="H440" s="243">
        <v>25000</v>
      </c>
      <c r="I440" s="243"/>
      <c r="J440" s="243"/>
      <c r="K440" s="243"/>
      <c r="L440" s="243"/>
      <c r="M440" s="20">
        <v>10000</v>
      </c>
      <c r="N440" s="20" t="s">
        <v>372</v>
      </c>
      <c r="O440" s="20" t="s">
        <v>373</v>
      </c>
      <c r="P440" s="20" t="s">
        <v>374</v>
      </c>
      <c r="Q440" s="20" t="s">
        <v>375</v>
      </c>
      <c r="R440" s="20" t="s">
        <v>376</v>
      </c>
      <c r="S440" s="20">
        <v>66</v>
      </c>
      <c r="T440" s="20"/>
      <c r="U440" s="20">
        <v>66</v>
      </c>
      <c r="V440" s="20" t="s">
        <v>377</v>
      </c>
      <c r="W440" s="15" t="s">
        <v>2580</v>
      </c>
      <c r="X440" s="163"/>
      <c r="Y440" s="20" t="s">
        <v>378</v>
      </c>
      <c r="Z440" s="20"/>
      <c r="AA440" s="20" t="s">
        <v>5819</v>
      </c>
      <c r="AB440" s="414"/>
      <c r="AC440" s="20">
        <v>13526586581</v>
      </c>
      <c r="AD440" s="20" t="s">
        <v>3226</v>
      </c>
      <c r="AE440" s="20" t="s">
        <v>5062</v>
      </c>
    </row>
    <row r="441" spans="1:31" s="32" customFormat="1" ht="56.25">
      <c r="A441" s="15">
        <v>6</v>
      </c>
      <c r="B441" s="20" t="s">
        <v>379</v>
      </c>
      <c r="C441" s="20" t="s">
        <v>3996</v>
      </c>
      <c r="D441" s="177" t="s">
        <v>380</v>
      </c>
      <c r="E441" s="342" t="s">
        <v>5955</v>
      </c>
      <c r="F441" s="20">
        <v>12000</v>
      </c>
      <c r="G441" s="20"/>
      <c r="H441" s="243">
        <v>12000</v>
      </c>
      <c r="I441" s="243"/>
      <c r="J441" s="243"/>
      <c r="K441" s="243"/>
      <c r="L441" s="243"/>
      <c r="M441" s="20">
        <v>5000</v>
      </c>
      <c r="N441" s="163" t="s">
        <v>381</v>
      </c>
      <c r="O441" s="163" t="s">
        <v>382</v>
      </c>
      <c r="P441" s="20" t="s">
        <v>2603</v>
      </c>
      <c r="Q441" s="20" t="s">
        <v>383</v>
      </c>
      <c r="R441" s="20" t="s">
        <v>384</v>
      </c>
      <c r="S441" s="20">
        <v>51.1</v>
      </c>
      <c r="T441" s="20"/>
      <c r="U441" s="20">
        <v>51.1</v>
      </c>
      <c r="V441" s="20" t="s">
        <v>385</v>
      </c>
      <c r="W441" s="15" t="s">
        <v>2580</v>
      </c>
      <c r="X441" s="163"/>
      <c r="Y441" s="20" t="s">
        <v>3384</v>
      </c>
      <c r="Z441" s="20">
        <v>18736068999</v>
      </c>
      <c r="AA441" s="20" t="s">
        <v>3385</v>
      </c>
      <c r="AB441" s="415" t="s">
        <v>3386</v>
      </c>
      <c r="AC441" s="20">
        <v>18539494913</v>
      </c>
      <c r="AD441" s="20" t="s">
        <v>3226</v>
      </c>
      <c r="AE441" s="20" t="s">
        <v>5062</v>
      </c>
    </row>
    <row r="442" spans="1:31" ht="27.75" customHeight="1">
      <c r="A442" s="59"/>
      <c r="B442" s="118" t="s">
        <v>819</v>
      </c>
      <c r="C442" s="118">
        <v>1</v>
      </c>
      <c r="D442" s="244" t="s">
        <v>1369</v>
      </c>
      <c r="E442" s="118"/>
      <c r="F442" s="214">
        <v>441110</v>
      </c>
      <c r="G442" s="118"/>
      <c r="H442" s="118"/>
      <c r="I442" s="118"/>
      <c r="J442" s="118"/>
      <c r="K442" s="118"/>
      <c r="L442" s="118"/>
      <c r="M442" s="214">
        <v>145000</v>
      </c>
      <c r="N442" s="118"/>
      <c r="O442" s="118"/>
      <c r="P442" s="118"/>
      <c r="Q442" s="118"/>
      <c r="R442" s="118"/>
      <c r="S442" s="118"/>
      <c r="T442" s="118"/>
      <c r="U442" s="118"/>
      <c r="V442" s="118"/>
      <c r="W442" s="59"/>
      <c r="X442" s="59"/>
      <c r="Y442" s="59"/>
      <c r="Z442" s="59"/>
      <c r="AA442" s="59"/>
      <c r="AB442" s="383"/>
      <c r="AC442" s="59"/>
      <c r="AD442" s="59"/>
      <c r="AE442" s="59"/>
    </row>
    <row r="443" spans="1:31" ht="27.75" customHeight="1">
      <c r="A443" s="59"/>
      <c r="B443" s="118" t="s">
        <v>820</v>
      </c>
      <c r="C443" s="118"/>
      <c r="D443" s="244" t="s">
        <v>1371</v>
      </c>
      <c r="E443" s="118"/>
      <c r="F443" s="214">
        <f>SUM(F444:F457)</f>
        <v>491534</v>
      </c>
      <c r="G443" s="118"/>
      <c r="H443" s="118"/>
      <c r="I443" s="118"/>
      <c r="J443" s="118"/>
      <c r="K443" s="118"/>
      <c r="L443" s="118"/>
      <c r="M443" s="214">
        <f>SUM(M444:M457)</f>
        <v>145000</v>
      </c>
      <c r="N443" s="118"/>
      <c r="O443" s="118"/>
      <c r="P443" s="118"/>
      <c r="Q443" s="118"/>
      <c r="R443" s="118"/>
      <c r="S443" s="118"/>
      <c r="T443" s="118"/>
      <c r="U443" s="118"/>
      <c r="V443" s="118"/>
      <c r="W443" s="59"/>
      <c r="X443" s="59"/>
      <c r="Y443" s="59"/>
      <c r="Z443" s="59"/>
      <c r="AA443" s="59"/>
      <c r="AB443" s="383"/>
      <c r="AC443" s="59"/>
      <c r="AD443" s="59"/>
      <c r="AE443" s="59"/>
    </row>
    <row r="444" spans="1:31" s="435" customFormat="1" ht="72.75" customHeight="1">
      <c r="A444" s="445">
        <v>1</v>
      </c>
      <c r="B444" s="456" t="s">
        <v>3538</v>
      </c>
      <c r="C444" s="456" t="s">
        <v>5259</v>
      </c>
      <c r="D444" s="457" t="s">
        <v>3393</v>
      </c>
      <c r="E444" s="456" t="s">
        <v>3488</v>
      </c>
      <c r="F444" s="458">
        <v>23000</v>
      </c>
      <c r="G444" s="458">
        <v>0</v>
      </c>
      <c r="H444" s="458">
        <v>23000</v>
      </c>
      <c r="I444" s="458">
        <v>0</v>
      </c>
      <c r="J444" s="458">
        <v>0</v>
      </c>
      <c r="K444" s="458">
        <v>0</v>
      </c>
      <c r="L444" s="458">
        <v>500</v>
      </c>
      <c r="M444" s="458">
        <v>16000</v>
      </c>
      <c r="N444" s="458" t="s">
        <v>3394</v>
      </c>
      <c r="O444" s="458" t="s">
        <v>3500</v>
      </c>
      <c r="P444" s="456" t="s">
        <v>3395</v>
      </c>
      <c r="Q444" s="456" t="s">
        <v>3396</v>
      </c>
      <c r="R444" s="456" t="s">
        <v>3395</v>
      </c>
      <c r="S444" s="456">
        <v>0</v>
      </c>
      <c r="T444" s="456">
        <v>0</v>
      </c>
      <c r="U444" s="456">
        <v>0</v>
      </c>
      <c r="V444" s="456" t="s">
        <v>3397</v>
      </c>
      <c r="W444" s="364" t="s">
        <v>3391</v>
      </c>
      <c r="X444" s="364" t="s">
        <v>3392</v>
      </c>
      <c r="Y444" s="456" t="s">
        <v>3398</v>
      </c>
      <c r="Z444" s="459" t="s">
        <v>3399</v>
      </c>
      <c r="AA444" s="456" t="s">
        <v>3400</v>
      </c>
      <c r="AB444" s="456" t="s">
        <v>3489</v>
      </c>
      <c r="AC444" s="459" t="s">
        <v>3490</v>
      </c>
      <c r="AD444" s="364" t="s">
        <v>3226</v>
      </c>
      <c r="AE444" s="364" t="s">
        <v>5062</v>
      </c>
    </row>
    <row r="445" spans="1:31" s="435" customFormat="1" ht="67.5" customHeight="1">
      <c r="A445" s="453">
        <v>2</v>
      </c>
      <c r="B445" s="460" t="s">
        <v>3401</v>
      </c>
      <c r="C445" s="364" t="s">
        <v>5236</v>
      </c>
      <c r="D445" s="461" t="s">
        <v>3402</v>
      </c>
      <c r="E445" s="462" t="s">
        <v>3403</v>
      </c>
      <c r="F445" s="463">
        <v>30552</v>
      </c>
      <c r="G445" s="463">
        <v>0</v>
      </c>
      <c r="H445" s="463">
        <v>30552</v>
      </c>
      <c r="I445" s="463">
        <v>0</v>
      </c>
      <c r="J445" s="463">
        <v>0</v>
      </c>
      <c r="K445" s="463">
        <v>0</v>
      </c>
      <c r="L445" s="463">
        <v>11951</v>
      </c>
      <c r="M445" s="463">
        <v>12000</v>
      </c>
      <c r="N445" s="463" t="s">
        <v>3404</v>
      </c>
      <c r="O445" s="367" t="s">
        <v>3501</v>
      </c>
      <c r="P445" s="464" t="s">
        <v>3395</v>
      </c>
      <c r="Q445" s="364" t="s">
        <v>3502</v>
      </c>
      <c r="R445" s="464" t="s">
        <v>3395</v>
      </c>
      <c r="S445" s="364">
        <v>0</v>
      </c>
      <c r="T445" s="364">
        <v>0</v>
      </c>
      <c r="U445" s="364">
        <v>0</v>
      </c>
      <c r="V445" s="364" t="s">
        <v>3405</v>
      </c>
      <c r="W445" s="364" t="s">
        <v>3391</v>
      </c>
      <c r="X445" s="364" t="s">
        <v>3392</v>
      </c>
      <c r="Y445" s="436" t="s">
        <v>3406</v>
      </c>
      <c r="Z445" s="465" t="s">
        <v>3407</v>
      </c>
      <c r="AA445" s="364" t="s">
        <v>3408</v>
      </c>
      <c r="AB445" s="364" t="s">
        <v>3539</v>
      </c>
      <c r="AC445" s="465" t="s">
        <v>3409</v>
      </c>
      <c r="AD445" s="364" t="s">
        <v>3226</v>
      </c>
      <c r="AE445" s="364" t="s">
        <v>3135</v>
      </c>
    </row>
    <row r="446" spans="1:31" s="435" customFormat="1" ht="51.75" customHeight="1">
      <c r="A446" s="453">
        <v>3</v>
      </c>
      <c r="B446" s="460" t="s">
        <v>3410</v>
      </c>
      <c r="C446" s="364" t="s">
        <v>5236</v>
      </c>
      <c r="D446" s="466" t="s">
        <v>3411</v>
      </c>
      <c r="E446" s="462" t="s">
        <v>3403</v>
      </c>
      <c r="F446" s="463">
        <v>44630</v>
      </c>
      <c r="G446" s="463">
        <v>0</v>
      </c>
      <c r="H446" s="463">
        <v>44630</v>
      </c>
      <c r="I446" s="463">
        <v>0</v>
      </c>
      <c r="J446" s="463">
        <v>0</v>
      </c>
      <c r="K446" s="463">
        <v>0</v>
      </c>
      <c r="L446" s="463">
        <v>20750</v>
      </c>
      <c r="M446" s="463">
        <v>17000</v>
      </c>
      <c r="N446" s="463" t="s">
        <v>3412</v>
      </c>
      <c r="O446" s="367" t="s">
        <v>3503</v>
      </c>
      <c r="P446" s="464" t="s">
        <v>3395</v>
      </c>
      <c r="Q446" s="364" t="s">
        <v>3504</v>
      </c>
      <c r="R446" s="464" t="s">
        <v>3395</v>
      </c>
      <c r="S446" s="364">
        <v>0</v>
      </c>
      <c r="T446" s="364">
        <v>0</v>
      </c>
      <c r="U446" s="364">
        <v>0</v>
      </c>
      <c r="V446" s="364" t="s">
        <v>737</v>
      </c>
      <c r="W446" s="364" t="s">
        <v>3391</v>
      </c>
      <c r="X446" s="364" t="s">
        <v>3392</v>
      </c>
      <c r="Y446" s="436" t="s">
        <v>738</v>
      </c>
      <c r="Z446" s="465" t="s">
        <v>739</v>
      </c>
      <c r="AA446" s="364" t="s">
        <v>3408</v>
      </c>
      <c r="AB446" s="364" t="s">
        <v>3539</v>
      </c>
      <c r="AC446" s="465" t="s">
        <v>3409</v>
      </c>
      <c r="AD446" s="364" t="s">
        <v>3226</v>
      </c>
      <c r="AE446" s="364" t="s">
        <v>3135</v>
      </c>
    </row>
    <row r="447" spans="1:31" s="435" customFormat="1" ht="87" customHeight="1">
      <c r="A447" s="445">
        <v>4</v>
      </c>
      <c r="B447" s="467" t="s">
        <v>3517</v>
      </c>
      <c r="C447" s="467" t="s">
        <v>3996</v>
      </c>
      <c r="D447" s="468" t="s">
        <v>3518</v>
      </c>
      <c r="E447" s="469" t="s">
        <v>3519</v>
      </c>
      <c r="F447" s="470">
        <v>20000</v>
      </c>
      <c r="G447" s="471">
        <v>0</v>
      </c>
      <c r="H447" s="471">
        <v>0</v>
      </c>
      <c r="I447" s="471">
        <v>0</v>
      </c>
      <c r="J447" s="471">
        <v>0</v>
      </c>
      <c r="K447" s="471">
        <v>0</v>
      </c>
      <c r="L447" s="471">
        <v>0</v>
      </c>
      <c r="M447" s="471">
        <v>8000</v>
      </c>
      <c r="N447" s="471" t="s">
        <v>3520</v>
      </c>
      <c r="O447" s="471" t="s">
        <v>3696</v>
      </c>
      <c r="P447" s="472" t="s">
        <v>1415</v>
      </c>
      <c r="Q447" s="472" t="s">
        <v>1415</v>
      </c>
      <c r="R447" s="469" t="s">
        <v>3552</v>
      </c>
      <c r="S447" s="471">
        <v>28</v>
      </c>
      <c r="T447" s="471">
        <v>28</v>
      </c>
      <c r="U447" s="471">
        <v>0</v>
      </c>
      <c r="V447" s="469" t="s">
        <v>3521</v>
      </c>
      <c r="W447" s="471" t="s">
        <v>3522</v>
      </c>
      <c r="X447" s="473" t="s">
        <v>3523</v>
      </c>
      <c r="Y447" s="471" t="s">
        <v>3524</v>
      </c>
      <c r="Z447" s="469" t="s">
        <v>3525</v>
      </c>
      <c r="AA447" s="471" t="s">
        <v>3526</v>
      </c>
      <c r="AB447" s="469" t="s">
        <v>3525</v>
      </c>
      <c r="AC447" s="474" t="s">
        <v>3527</v>
      </c>
      <c r="AD447" s="364" t="s">
        <v>4817</v>
      </c>
      <c r="AE447" s="364" t="s">
        <v>3540</v>
      </c>
    </row>
    <row r="448" spans="1:31" s="440" customFormat="1" ht="84" customHeight="1">
      <c r="A448" s="453">
        <v>5</v>
      </c>
      <c r="B448" s="467" t="s">
        <v>740</v>
      </c>
      <c r="C448" s="473" t="s">
        <v>3996</v>
      </c>
      <c r="D448" s="468" t="s">
        <v>741</v>
      </c>
      <c r="E448" s="456" t="s">
        <v>3541</v>
      </c>
      <c r="F448" s="475">
        <v>15000</v>
      </c>
      <c r="G448" s="463">
        <v>0</v>
      </c>
      <c r="H448" s="463">
        <v>9000</v>
      </c>
      <c r="I448" s="463">
        <v>0</v>
      </c>
      <c r="J448" s="463">
        <v>0</v>
      </c>
      <c r="K448" s="463">
        <v>6000</v>
      </c>
      <c r="L448" s="463">
        <v>0</v>
      </c>
      <c r="M448" s="475">
        <v>5000</v>
      </c>
      <c r="N448" s="475" t="s">
        <v>742</v>
      </c>
      <c r="O448" s="475" t="s">
        <v>3542</v>
      </c>
      <c r="P448" s="456" t="s">
        <v>4945</v>
      </c>
      <c r="Q448" s="456" t="s">
        <v>4945</v>
      </c>
      <c r="R448" s="456" t="s">
        <v>3505</v>
      </c>
      <c r="S448" s="473">
        <v>18</v>
      </c>
      <c r="T448" s="473">
        <v>18</v>
      </c>
      <c r="U448" s="473">
        <v>0</v>
      </c>
      <c r="V448" s="473" t="s">
        <v>743</v>
      </c>
      <c r="W448" s="364" t="s">
        <v>3391</v>
      </c>
      <c r="X448" s="364" t="s">
        <v>3392</v>
      </c>
      <c r="Y448" s="476" t="s">
        <v>744</v>
      </c>
      <c r="Z448" s="477" t="s">
        <v>745</v>
      </c>
      <c r="AA448" s="476" t="s">
        <v>746</v>
      </c>
      <c r="AB448" s="477" t="s">
        <v>747</v>
      </c>
      <c r="AC448" s="477" t="s">
        <v>748</v>
      </c>
      <c r="AD448" s="364" t="s">
        <v>4817</v>
      </c>
      <c r="AE448" s="364" t="s">
        <v>5062</v>
      </c>
    </row>
    <row r="449" spans="1:31" s="440" customFormat="1" ht="84.75" customHeight="1">
      <c r="A449" s="453">
        <v>6</v>
      </c>
      <c r="B449" s="364" t="s">
        <v>749</v>
      </c>
      <c r="C449" s="33" t="s">
        <v>5236</v>
      </c>
      <c r="D449" s="478" t="s">
        <v>750</v>
      </c>
      <c r="E449" s="463" t="s">
        <v>5283</v>
      </c>
      <c r="F449" s="463">
        <v>15000</v>
      </c>
      <c r="G449" s="463">
        <v>0</v>
      </c>
      <c r="H449" s="463">
        <v>15000</v>
      </c>
      <c r="I449" s="463">
        <v>0</v>
      </c>
      <c r="J449" s="463">
        <v>0</v>
      </c>
      <c r="K449" s="463">
        <v>0</v>
      </c>
      <c r="L449" s="463">
        <v>0</v>
      </c>
      <c r="M449" s="479">
        <v>6000</v>
      </c>
      <c r="N449" s="464" t="s">
        <v>751</v>
      </c>
      <c r="O449" s="462" t="s">
        <v>752</v>
      </c>
      <c r="P449" s="456" t="s">
        <v>4945</v>
      </c>
      <c r="Q449" s="456" t="s">
        <v>4945</v>
      </c>
      <c r="R449" s="456" t="s">
        <v>4945</v>
      </c>
      <c r="S449" s="480">
        <v>25</v>
      </c>
      <c r="T449" s="481">
        <v>0</v>
      </c>
      <c r="U449" s="480">
        <v>25</v>
      </c>
      <c r="V449" s="364" t="s">
        <v>753</v>
      </c>
      <c r="W449" s="364" t="s">
        <v>3391</v>
      </c>
      <c r="X449" s="364" t="s">
        <v>3392</v>
      </c>
      <c r="Y449" s="464" t="s">
        <v>754</v>
      </c>
      <c r="Z449" s="364" t="s">
        <v>755</v>
      </c>
      <c r="AA449" s="364" t="s">
        <v>756</v>
      </c>
      <c r="AB449" s="364" t="s">
        <v>757</v>
      </c>
      <c r="AC449" s="364" t="s">
        <v>758</v>
      </c>
      <c r="AD449" s="364" t="s">
        <v>4817</v>
      </c>
      <c r="AE449" s="364" t="s">
        <v>5062</v>
      </c>
    </row>
    <row r="450" spans="1:31" s="454" customFormat="1" ht="95.25" customHeight="1">
      <c r="A450" s="445">
        <v>7</v>
      </c>
      <c r="B450" s="364" t="s">
        <v>759</v>
      </c>
      <c r="C450" s="33" t="s">
        <v>5236</v>
      </c>
      <c r="D450" s="478" t="s">
        <v>3543</v>
      </c>
      <c r="E450" s="463" t="s">
        <v>5283</v>
      </c>
      <c r="F450" s="463">
        <v>16000</v>
      </c>
      <c r="G450" s="463">
        <v>0</v>
      </c>
      <c r="H450" s="463">
        <v>16000</v>
      </c>
      <c r="I450" s="463">
        <v>0</v>
      </c>
      <c r="J450" s="463">
        <v>0</v>
      </c>
      <c r="K450" s="463">
        <v>0</v>
      </c>
      <c r="L450" s="463">
        <v>0</v>
      </c>
      <c r="M450" s="479">
        <v>5000</v>
      </c>
      <c r="N450" s="364" t="s">
        <v>751</v>
      </c>
      <c r="O450" s="462" t="s">
        <v>760</v>
      </c>
      <c r="P450" s="456" t="s">
        <v>4945</v>
      </c>
      <c r="Q450" s="456" t="s">
        <v>4945</v>
      </c>
      <c r="R450" s="456" t="s">
        <v>4945</v>
      </c>
      <c r="S450" s="480">
        <v>20</v>
      </c>
      <c r="T450" s="481">
        <v>0</v>
      </c>
      <c r="U450" s="480">
        <v>20</v>
      </c>
      <c r="V450" s="364" t="s">
        <v>761</v>
      </c>
      <c r="W450" s="364" t="s">
        <v>3391</v>
      </c>
      <c r="X450" s="364" t="s">
        <v>3392</v>
      </c>
      <c r="Y450" s="464" t="s">
        <v>762</v>
      </c>
      <c r="Z450" s="364" t="s">
        <v>763</v>
      </c>
      <c r="AA450" s="464" t="s">
        <v>764</v>
      </c>
      <c r="AB450" s="364" t="s">
        <v>765</v>
      </c>
      <c r="AC450" s="364" t="s">
        <v>765</v>
      </c>
      <c r="AD450" s="364" t="s">
        <v>4817</v>
      </c>
      <c r="AE450" s="364" t="s">
        <v>5062</v>
      </c>
    </row>
    <row r="451" spans="1:31" s="454" customFormat="1" ht="86.25" customHeight="1">
      <c r="A451" s="453">
        <v>8</v>
      </c>
      <c r="B451" s="364" t="s">
        <v>766</v>
      </c>
      <c r="C451" s="33" t="s">
        <v>5236</v>
      </c>
      <c r="D451" s="478" t="s">
        <v>767</v>
      </c>
      <c r="E451" s="463" t="s">
        <v>5283</v>
      </c>
      <c r="F451" s="463">
        <v>18000</v>
      </c>
      <c r="G451" s="463">
        <v>0</v>
      </c>
      <c r="H451" s="463">
        <v>18000</v>
      </c>
      <c r="I451" s="463">
        <v>0</v>
      </c>
      <c r="J451" s="463">
        <v>0</v>
      </c>
      <c r="K451" s="463">
        <v>0</v>
      </c>
      <c r="L451" s="463">
        <v>0</v>
      </c>
      <c r="M451" s="479">
        <v>6000</v>
      </c>
      <c r="N451" s="364" t="s">
        <v>751</v>
      </c>
      <c r="O451" s="462" t="s">
        <v>3544</v>
      </c>
      <c r="P451" s="456" t="s">
        <v>4945</v>
      </c>
      <c r="Q451" s="456" t="s">
        <v>4945</v>
      </c>
      <c r="R451" s="456" t="s">
        <v>4945</v>
      </c>
      <c r="S451" s="480">
        <v>25</v>
      </c>
      <c r="T451" s="481">
        <v>0</v>
      </c>
      <c r="U451" s="480">
        <v>25</v>
      </c>
      <c r="V451" s="364" t="s">
        <v>768</v>
      </c>
      <c r="W451" s="364" t="s">
        <v>3391</v>
      </c>
      <c r="X451" s="364" t="s">
        <v>3392</v>
      </c>
      <c r="Y451" s="364" t="s">
        <v>769</v>
      </c>
      <c r="Z451" s="364" t="s">
        <v>770</v>
      </c>
      <c r="AA451" s="364" t="s">
        <v>771</v>
      </c>
      <c r="AB451" s="364" t="s">
        <v>772</v>
      </c>
      <c r="AC451" s="364" t="s">
        <v>772</v>
      </c>
      <c r="AD451" s="364" t="s">
        <v>4817</v>
      </c>
      <c r="AE451" s="364" t="s">
        <v>5062</v>
      </c>
    </row>
    <row r="452" spans="1:31" s="454" customFormat="1" ht="95.25" customHeight="1">
      <c r="A452" s="453">
        <v>9</v>
      </c>
      <c r="B452" s="462" t="s">
        <v>773</v>
      </c>
      <c r="C452" s="33" t="s">
        <v>5236</v>
      </c>
      <c r="D452" s="478" t="s">
        <v>3545</v>
      </c>
      <c r="E452" s="463" t="s">
        <v>5283</v>
      </c>
      <c r="F452" s="463">
        <v>31030</v>
      </c>
      <c r="G452" s="463">
        <v>0</v>
      </c>
      <c r="H452" s="463">
        <v>31030</v>
      </c>
      <c r="I452" s="463">
        <v>0</v>
      </c>
      <c r="J452" s="463">
        <v>0</v>
      </c>
      <c r="K452" s="463">
        <v>0</v>
      </c>
      <c r="L452" s="463">
        <v>0</v>
      </c>
      <c r="M452" s="479">
        <v>12000</v>
      </c>
      <c r="N452" s="364" t="s">
        <v>774</v>
      </c>
      <c r="O452" s="462" t="s">
        <v>775</v>
      </c>
      <c r="P452" s="456" t="s">
        <v>4945</v>
      </c>
      <c r="Q452" s="456" t="s">
        <v>4945</v>
      </c>
      <c r="R452" s="456" t="s">
        <v>4945</v>
      </c>
      <c r="S452" s="480">
        <v>25</v>
      </c>
      <c r="T452" s="481">
        <v>0</v>
      </c>
      <c r="U452" s="480">
        <v>25</v>
      </c>
      <c r="V452" s="364" t="s">
        <v>776</v>
      </c>
      <c r="W452" s="364" t="s">
        <v>3391</v>
      </c>
      <c r="X452" s="364" t="s">
        <v>3392</v>
      </c>
      <c r="Y452" s="364" t="s">
        <v>777</v>
      </c>
      <c r="Z452" s="364" t="s">
        <v>778</v>
      </c>
      <c r="AA452" s="364" t="s">
        <v>779</v>
      </c>
      <c r="AB452" s="364" t="s">
        <v>780</v>
      </c>
      <c r="AC452" s="364" t="s">
        <v>780</v>
      </c>
      <c r="AD452" s="364" t="s">
        <v>4817</v>
      </c>
      <c r="AE452" s="364" t="s">
        <v>5062</v>
      </c>
    </row>
    <row r="453" spans="1:31" s="435" customFormat="1" ht="84" customHeight="1">
      <c r="A453" s="445">
        <v>10</v>
      </c>
      <c r="B453" s="462" t="s">
        <v>781</v>
      </c>
      <c r="C453" s="33" t="s">
        <v>5236</v>
      </c>
      <c r="D453" s="482" t="s">
        <v>3546</v>
      </c>
      <c r="E453" s="463" t="s">
        <v>5283</v>
      </c>
      <c r="F453" s="463">
        <v>23000</v>
      </c>
      <c r="G453" s="463">
        <v>0</v>
      </c>
      <c r="H453" s="463">
        <v>23000</v>
      </c>
      <c r="I453" s="463">
        <v>0</v>
      </c>
      <c r="J453" s="463">
        <v>0</v>
      </c>
      <c r="K453" s="463">
        <v>0</v>
      </c>
      <c r="L453" s="463">
        <v>0</v>
      </c>
      <c r="M453" s="463">
        <v>9000</v>
      </c>
      <c r="N453" s="364" t="s">
        <v>774</v>
      </c>
      <c r="O453" s="462" t="s">
        <v>782</v>
      </c>
      <c r="P453" s="456" t="s">
        <v>4945</v>
      </c>
      <c r="Q453" s="456" t="s">
        <v>4945</v>
      </c>
      <c r="R453" s="456" t="s">
        <v>4945</v>
      </c>
      <c r="S453" s="462">
        <v>23</v>
      </c>
      <c r="T453" s="481">
        <v>0</v>
      </c>
      <c r="U453" s="462">
        <v>23</v>
      </c>
      <c r="V453" s="462" t="s">
        <v>783</v>
      </c>
      <c r="W453" s="462" t="s">
        <v>3391</v>
      </c>
      <c r="X453" s="462" t="s">
        <v>3392</v>
      </c>
      <c r="Y453" s="483" t="s">
        <v>784</v>
      </c>
      <c r="Z453" s="462" t="s">
        <v>785</v>
      </c>
      <c r="AA453" s="462" t="s">
        <v>786</v>
      </c>
      <c r="AB453" s="462" t="s">
        <v>787</v>
      </c>
      <c r="AC453" s="462" t="s">
        <v>787</v>
      </c>
      <c r="AD453" s="364" t="s">
        <v>4817</v>
      </c>
      <c r="AE453" s="364" t="s">
        <v>5062</v>
      </c>
    </row>
    <row r="454" spans="1:31" s="435" customFormat="1" ht="63.75" customHeight="1">
      <c r="A454" s="453">
        <v>11</v>
      </c>
      <c r="B454" s="482" t="s">
        <v>788</v>
      </c>
      <c r="C454" s="462" t="s">
        <v>5259</v>
      </c>
      <c r="D454" s="482" t="s">
        <v>789</v>
      </c>
      <c r="E454" s="462" t="s">
        <v>3547</v>
      </c>
      <c r="F454" s="462">
        <v>18000</v>
      </c>
      <c r="G454" s="462">
        <v>0</v>
      </c>
      <c r="H454" s="462">
        <v>18000</v>
      </c>
      <c r="I454" s="462">
        <v>0</v>
      </c>
      <c r="J454" s="462">
        <v>0</v>
      </c>
      <c r="K454" s="462">
        <v>0</v>
      </c>
      <c r="L454" s="462">
        <v>0</v>
      </c>
      <c r="M454" s="462">
        <v>10000</v>
      </c>
      <c r="N454" s="462" t="s">
        <v>790</v>
      </c>
      <c r="O454" s="462" t="s">
        <v>791</v>
      </c>
      <c r="P454" s="462" t="s">
        <v>3395</v>
      </c>
      <c r="Q454" s="462" t="s">
        <v>4945</v>
      </c>
      <c r="R454" s="462" t="s">
        <v>3395</v>
      </c>
      <c r="S454" s="462">
        <v>0</v>
      </c>
      <c r="T454" s="462">
        <v>0</v>
      </c>
      <c r="U454" s="462">
        <v>0</v>
      </c>
      <c r="V454" s="462" t="s">
        <v>792</v>
      </c>
      <c r="W454" s="462" t="s">
        <v>3391</v>
      </c>
      <c r="X454" s="462" t="s">
        <v>3392</v>
      </c>
      <c r="Y454" s="462" t="s">
        <v>793</v>
      </c>
      <c r="Z454" s="462" t="s">
        <v>794</v>
      </c>
      <c r="AA454" s="462" t="s">
        <v>795</v>
      </c>
      <c r="AB454" s="462" t="s">
        <v>794</v>
      </c>
      <c r="AC454" s="484" t="s">
        <v>796</v>
      </c>
      <c r="AD454" s="364" t="s">
        <v>3175</v>
      </c>
      <c r="AE454" s="364" t="s">
        <v>5062</v>
      </c>
    </row>
    <row r="455" spans="1:31" s="440" customFormat="1" ht="91.5" customHeight="1">
      <c r="A455" s="453">
        <v>12</v>
      </c>
      <c r="B455" s="364" t="s">
        <v>797</v>
      </c>
      <c r="C455" s="33" t="s">
        <v>5236</v>
      </c>
      <c r="D455" s="364" t="s">
        <v>3548</v>
      </c>
      <c r="E455" s="364" t="s">
        <v>798</v>
      </c>
      <c r="F455" s="463">
        <v>27792</v>
      </c>
      <c r="G455" s="463">
        <v>0</v>
      </c>
      <c r="H455" s="463">
        <v>14000</v>
      </c>
      <c r="I455" s="463">
        <v>6000</v>
      </c>
      <c r="J455" s="463">
        <v>6000</v>
      </c>
      <c r="K455" s="463">
        <v>0</v>
      </c>
      <c r="L455" s="463">
        <v>18100</v>
      </c>
      <c r="M455" s="463">
        <v>7000</v>
      </c>
      <c r="N455" s="367" t="s">
        <v>1693</v>
      </c>
      <c r="O455" s="367" t="s">
        <v>799</v>
      </c>
      <c r="P455" s="464" t="s">
        <v>5144</v>
      </c>
      <c r="Q455" s="464" t="s">
        <v>5144</v>
      </c>
      <c r="R455" s="364" t="s">
        <v>800</v>
      </c>
      <c r="S455" s="364">
        <v>62</v>
      </c>
      <c r="T455" s="364">
        <v>62</v>
      </c>
      <c r="U455" s="364">
        <v>0</v>
      </c>
      <c r="V455" s="364" t="s">
        <v>801</v>
      </c>
      <c r="W455" s="364" t="s">
        <v>3391</v>
      </c>
      <c r="X455" s="462" t="s">
        <v>3392</v>
      </c>
      <c r="Y455" s="364" t="s">
        <v>802</v>
      </c>
      <c r="Z455" s="364" t="s">
        <v>803</v>
      </c>
      <c r="AA455" s="364" t="s">
        <v>804</v>
      </c>
      <c r="AB455" s="364" t="s">
        <v>805</v>
      </c>
      <c r="AC455" s="364" t="s">
        <v>806</v>
      </c>
      <c r="AD455" s="364" t="s">
        <v>3175</v>
      </c>
      <c r="AE455" s="364" t="s">
        <v>1693</v>
      </c>
    </row>
    <row r="456" spans="1:31" s="440" customFormat="1" ht="53.25" customHeight="1">
      <c r="A456" s="453">
        <v>13</v>
      </c>
      <c r="B456" s="364" t="s">
        <v>807</v>
      </c>
      <c r="C456" s="364" t="s">
        <v>3994</v>
      </c>
      <c r="D456" s="485" t="s">
        <v>808</v>
      </c>
      <c r="E456" s="364" t="s">
        <v>809</v>
      </c>
      <c r="F456" s="463">
        <v>93123</v>
      </c>
      <c r="G456" s="463">
        <v>0</v>
      </c>
      <c r="H456" s="463">
        <v>93123</v>
      </c>
      <c r="I456" s="463">
        <v>0</v>
      </c>
      <c r="J456" s="463">
        <v>0</v>
      </c>
      <c r="K456" s="463">
        <v>0</v>
      </c>
      <c r="L456" s="463">
        <v>89521</v>
      </c>
      <c r="M456" s="463">
        <v>2000</v>
      </c>
      <c r="N456" s="367" t="s">
        <v>1693</v>
      </c>
      <c r="O456" s="367" t="s">
        <v>3491</v>
      </c>
      <c r="P456" s="364" t="s">
        <v>810</v>
      </c>
      <c r="Q456" s="364" t="s">
        <v>811</v>
      </c>
      <c r="R456" s="364" t="s">
        <v>812</v>
      </c>
      <c r="S456" s="364">
        <v>199</v>
      </c>
      <c r="T456" s="364">
        <v>199</v>
      </c>
      <c r="U456" s="364">
        <v>0</v>
      </c>
      <c r="V456" s="364" t="s">
        <v>813</v>
      </c>
      <c r="W456" s="364" t="s">
        <v>3391</v>
      </c>
      <c r="X456" s="364" t="s">
        <v>3392</v>
      </c>
      <c r="Y456" s="364" t="s">
        <v>814</v>
      </c>
      <c r="Z456" s="364" t="s">
        <v>815</v>
      </c>
      <c r="AA456" s="364" t="s">
        <v>816</v>
      </c>
      <c r="AB456" s="364" t="s">
        <v>817</v>
      </c>
      <c r="AC456" s="465" t="s">
        <v>818</v>
      </c>
      <c r="AD456" s="364" t="s">
        <v>3175</v>
      </c>
      <c r="AE456" s="364" t="s">
        <v>1693</v>
      </c>
    </row>
    <row r="457" spans="1:31" s="440" customFormat="1" ht="51" customHeight="1">
      <c r="A457" s="453">
        <v>14</v>
      </c>
      <c r="B457" s="364" t="s">
        <v>3549</v>
      </c>
      <c r="C457" s="364" t="s">
        <v>3996</v>
      </c>
      <c r="D457" s="485" t="s">
        <v>3529</v>
      </c>
      <c r="E457" s="364" t="s">
        <v>3550</v>
      </c>
      <c r="F457" s="463">
        <v>116407</v>
      </c>
      <c r="G457" s="463">
        <v>0</v>
      </c>
      <c r="H457" s="463">
        <v>23281.4</v>
      </c>
      <c r="I457" s="463">
        <v>0</v>
      </c>
      <c r="J457" s="463">
        <v>0</v>
      </c>
      <c r="K457" s="463">
        <v>0</v>
      </c>
      <c r="L457" s="463">
        <v>0</v>
      </c>
      <c r="M457" s="463">
        <v>30000</v>
      </c>
      <c r="N457" s="486" t="s">
        <v>3530</v>
      </c>
      <c r="O457" s="367" t="s">
        <v>3553</v>
      </c>
      <c r="P457" s="364" t="s">
        <v>3531</v>
      </c>
      <c r="Q457" s="364" t="s">
        <v>3531</v>
      </c>
      <c r="R457" s="364" t="s">
        <v>3531</v>
      </c>
      <c r="S457" s="364">
        <v>0</v>
      </c>
      <c r="T457" s="364">
        <v>0</v>
      </c>
      <c r="U457" s="364">
        <v>0</v>
      </c>
      <c r="V457" s="364" t="s">
        <v>3532</v>
      </c>
      <c r="W457" s="364" t="s">
        <v>3522</v>
      </c>
      <c r="X457" s="364" t="s">
        <v>3523</v>
      </c>
      <c r="Y457" s="364" t="s">
        <v>3551</v>
      </c>
      <c r="Z457" s="364">
        <v>67992001</v>
      </c>
      <c r="AA457" s="364" t="s">
        <v>3533</v>
      </c>
      <c r="AB457" s="364" t="s">
        <v>3534</v>
      </c>
      <c r="AC457" s="465" t="s">
        <v>3535</v>
      </c>
      <c r="AD457" s="364" t="s">
        <v>3536</v>
      </c>
      <c r="AE457" s="364" t="s">
        <v>3537</v>
      </c>
    </row>
    <row r="458" spans="1:31" ht="27.75" customHeight="1">
      <c r="A458" s="59"/>
      <c r="B458" s="118" t="s">
        <v>845</v>
      </c>
      <c r="C458" s="118"/>
      <c r="D458" s="244" t="s">
        <v>846</v>
      </c>
      <c r="E458" s="118"/>
      <c r="F458" s="214">
        <f>SUM(F459:F461)</f>
        <v>12589</v>
      </c>
      <c r="G458" s="118"/>
      <c r="H458" s="118"/>
      <c r="I458" s="118"/>
      <c r="J458" s="118"/>
      <c r="K458" s="118"/>
      <c r="L458" s="118"/>
      <c r="M458" s="214">
        <f>SUM(M459:M461)</f>
        <v>10995</v>
      </c>
      <c r="N458" s="118"/>
      <c r="O458" s="118"/>
      <c r="P458" s="118"/>
      <c r="Q458" s="118"/>
      <c r="R458" s="118"/>
      <c r="S458" s="118"/>
      <c r="T458" s="118"/>
      <c r="U458" s="118"/>
      <c r="V458" s="118"/>
      <c r="W458" s="59"/>
      <c r="X458" s="59"/>
      <c r="Y458" s="59"/>
      <c r="Z458" s="59"/>
      <c r="AA458" s="59"/>
      <c r="AB458" s="383"/>
      <c r="AC458" s="59"/>
      <c r="AD458" s="59"/>
      <c r="AE458" s="59"/>
    </row>
    <row r="459" spans="1:31" s="349" customFormat="1" ht="93" customHeight="1">
      <c r="A459" s="346">
        <v>1</v>
      </c>
      <c r="B459" s="347" t="s">
        <v>821</v>
      </c>
      <c r="C459" s="348" t="s">
        <v>3994</v>
      </c>
      <c r="D459" s="347" t="s">
        <v>1274</v>
      </c>
      <c r="E459" s="348" t="s">
        <v>4820</v>
      </c>
      <c r="F459" s="348">
        <v>4995</v>
      </c>
      <c r="G459" s="348">
        <v>4995</v>
      </c>
      <c r="H459" s="348"/>
      <c r="I459" s="348"/>
      <c r="J459" s="348"/>
      <c r="K459" s="348"/>
      <c r="L459" s="348"/>
      <c r="M459" s="348">
        <v>4995</v>
      </c>
      <c r="N459" s="538" t="s">
        <v>1693</v>
      </c>
      <c r="O459" s="416" t="s">
        <v>822</v>
      </c>
      <c r="P459" s="416" t="s">
        <v>823</v>
      </c>
      <c r="Q459" s="347" t="s">
        <v>824</v>
      </c>
      <c r="R459" s="347" t="s">
        <v>825</v>
      </c>
      <c r="S459" s="417">
        <v>138</v>
      </c>
      <c r="T459" s="348"/>
      <c r="U459" s="348">
        <v>138</v>
      </c>
      <c r="V459" s="347" t="s">
        <v>826</v>
      </c>
      <c r="W459" s="347" t="s">
        <v>827</v>
      </c>
      <c r="X459" s="347" t="s">
        <v>826</v>
      </c>
      <c r="Y459" s="348" t="s">
        <v>1265</v>
      </c>
      <c r="Z459" s="350" t="s">
        <v>1266</v>
      </c>
      <c r="AA459" s="348" t="s">
        <v>828</v>
      </c>
      <c r="AB459" s="350" t="s">
        <v>829</v>
      </c>
      <c r="AC459" s="350" t="s">
        <v>830</v>
      </c>
      <c r="AD459" s="418" t="s">
        <v>1269</v>
      </c>
      <c r="AE459" s="418" t="s">
        <v>1270</v>
      </c>
    </row>
    <row r="460" spans="1:31" s="349" customFormat="1" ht="78.75" customHeight="1">
      <c r="A460" s="346">
        <v>2</v>
      </c>
      <c r="B460" s="347" t="s">
        <v>831</v>
      </c>
      <c r="C460" s="348" t="s">
        <v>3994</v>
      </c>
      <c r="D460" s="347" t="s">
        <v>832</v>
      </c>
      <c r="E460" s="348" t="s">
        <v>2215</v>
      </c>
      <c r="F460" s="348">
        <v>4104</v>
      </c>
      <c r="G460" s="348">
        <v>4104</v>
      </c>
      <c r="H460" s="348"/>
      <c r="I460" s="348"/>
      <c r="J460" s="348"/>
      <c r="K460" s="348"/>
      <c r="L460" s="348"/>
      <c r="M460" s="348">
        <v>3000</v>
      </c>
      <c r="N460" s="538" t="s">
        <v>1693</v>
      </c>
      <c r="O460" s="416" t="s">
        <v>833</v>
      </c>
      <c r="P460" s="416" t="s">
        <v>834</v>
      </c>
      <c r="Q460" s="347" t="s">
        <v>835</v>
      </c>
      <c r="R460" s="347" t="s">
        <v>836</v>
      </c>
      <c r="S460" s="347">
        <v>30.6</v>
      </c>
      <c r="T460" s="347">
        <v>30.6</v>
      </c>
      <c r="U460" s="348"/>
      <c r="V460" s="347" t="s">
        <v>826</v>
      </c>
      <c r="W460" s="347" t="s">
        <v>827</v>
      </c>
      <c r="X460" s="347" t="s">
        <v>826</v>
      </c>
      <c r="Y460" s="348" t="s">
        <v>1265</v>
      </c>
      <c r="Z460" s="350" t="s">
        <v>1266</v>
      </c>
      <c r="AA460" s="348" t="s">
        <v>828</v>
      </c>
      <c r="AB460" s="350" t="s">
        <v>829</v>
      </c>
      <c r="AC460" s="350" t="s">
        <v>830</v>
      </c>
      <c r="AD460" s="418" t="s">
        <v>1269</v>
      </c>
      <c r="AE460" s="418" t="s">
        <v>1271</v>
      </c>
    </row>
    <row r="461" spans="1:31" s="349" customFormat="1" ht="78" customHeight="1">
      <c r="A461" s="346">
        <v>3</v>
      </c>
      <c r="B461" s="347" t="s">
        <v>837</v>
      </c>
      <c r="C461" s="348" t="s">
        <v>3994</v>
      </c>
      <c r="D461" s="347" t="s">
        <v>1275</v>
      </c>
      <c r="E461" s="348" t="s">
        <v>838</v>
      </c>
      <c r="F461" s="348">
        <v>3490</v>
      </c>
      <c r="G461" s="348">
        <v>3490</v>
      </c>
      <c r="H461" s="348"/>
      <c r="I461" s="348"/>
      <c r="J461" s="348"/>
      <c r="K461" s="348"/>
      <c r="L461" s="348"/>
      <c r="M461" s="348">
        <v>3000</v>
      </c>
      <c r="N461" s="538" t="s">
        <v>1693</v>
      </c>
      <c r="O461" s="416" t="s">
        <v>839</v>
      </c>
      <c r="P461" s="348"/>
      <c r="Q461" s="347" t="s">
        <v>840</v>
      </c>
      <c r="R461" s="347" t="s">
        <v>841</v>
      </c>
      <c r="S461" s="348"/>
      <c r="T461" s="348"/>
      <c r="U461" s="348"/>
      <c r="V461" s="347" t="s">
        <v>826</v>
      </c>
      <c r="W461" s="347" t="s">
        <v>827</v>
      </c>
      <c r="X461" s="347" t="s">
        <v>826</v>
      </c>
      <c r="Y461" s="348" t="s">
        <v>1267</v>
      </c>
      <c r="Z461" s="350" t="s">
        <v>1268</v>
      </c>
      <c r="AA461" s="348" t="s">
        <v>842</v>
      </c>
      <c r="AB461" s="350" t="s">
        <v>843</v>
      </c>
      <c r="AC461" s="350" t="s">
        <v>844</v>
      </c>
      <c r="AD461" s="418" t="s">
        <v>1272</v>
      </c>
      <c r="AE461" s="418" t="s">
        <v>1273</v>
      </c>
    </row>
    <row r="462" spans="1:31" ht="27.75" customHeight="1">
      <c r="A462" s="59"/>
      <c r="B462" s="118" t="s">
        <v>876</v>
      </c>
      <c r="C462" s="118">
        <v>0</v>
      </c>
      <c r="D462" s="244" t="s">
        <v>875</v>
      </c>
      <c r="E462" s="118"/>
      <c r="F462" s="214">
        <f>SUM(F463:F464)</f>
        <v>177000</v>
      </c>
      <c r="G462" s="118"/>
      <c r="H462" s="118"/>
      <c r="I462" s="118"/>
      <c r="J462" s="118"/>
      <c r="K462" s="118"/>
      <c r="L462" s="118"/>
      <c r="M462" s="214">
        <f>SUM(M463:M464)</f>
        <v>50000</v>
      </c>
      <c r="N462" s="118"/>
      <c r="O462" s="118"/>
      <c r="P462" s="118"/>
      <c r="Q462" s="118"/>
      <c r="R462" s="118"/>
      <c r="S462" s="118"/>
      <c r="T462" s="118"/>
      <c r="U462" s="118"/>
      <c r="V462" s="118"/>
      <c r="W462" s="59"/>
      <c r="X462" s="59"/>
      <c r="Y462" s="59"/>
      <c r="Z462" s="59"/>
      <c r="AA462" s="59"/>
      <c r="AB462" s="59"/>
      <c r="AC462" s="59"/>
      <c r="AD462" s="59"/>
      <c r="AE462" s="59"/>
    </row>
    <row r="463" spans="1:31" ht="40.5" customHeight="1">
      <c r="A463" s="282">
        <v>1</v>
      </c>
      <c r="B463" s="269" t="s">
        <v>847</v>
      </c>
      <c r="C463" s="269" t="s">
        <v>1366</v>
      </c>
      <c r="D463" s="269" t="s">
        <v>848</v>
      </c>
      <c r="E463" s="269" t="s">
        <v>3993</v>
      </c>
      <c r="F463" s="269">
        <v>160000</v>
      </c>
      <c r="G463" s="269">
        <v>13120</v>
      </c>
      <c r="H463" s="269">
        <v>146880</v>
      </c>
      <c r="I463" s="269">
        <v>0</v>
      </c>
      <c r="J463" s="269">
        <v>0</v>
      </c>
      <c r="K463" s="269">
        <v>0</v>
      </c>
      <c r="L463" s="269">
        <v>63327</v>
      </c>
      <c r="M463" s="269">
        <v>50000</v>
      </c>
      <c r="N463" s="269" t="s">
        <v>849</v>
      </c>
      <c r="O463" s="269" t="s">
        <v>850</v>
      </c>
      <c r="P463" s="269" t="s">
        <v>851</v>
      </c>
      <c r="Q463" s="269" t="s">
        <v>852</v>
      </c>
      <c r="R463" s="269" t="s">
        <v>853</v>
      </c>
      <c r="S463" s="269">
        <v>1809</v>
      </c>
      <c r="T463" s="269"/>
      <c r="U463" s="269">
        <v>1809</v>
      </c>
      <c r="V463" s="269" t="s">
        <v>854</v>
      </c>
      <c r="W463" s="269" t="s">
        <v>855</v>
      </c>
      <c r="X463" s="269" t="s">
        <v>859</v>
      </c>
      <c r="Y463" s="269" t="s">
        <v>856</v>
      </c>
      <c r="Z463" s="269">
        <v>13837197666</v>
      </c>
      <c r="AA463" s="269" t="s">
        <v>857</v>
      </c>
      <c r="AB463" s="269"/>
      <c r="AC463" s="269" t="s">
        <v>858</v>
      </c>
      <c r="AD463" s="279" t="s">
        <v>860</v>
      </c>
      <c r="AE463" s="279" t="s">
        <v>3991</v>
      </c>
    </row>
    <row r="464" spans="1:31" ht="40.5" customHeight="1">
      <c r="A464" s="272">
        <v>2</v>
      </c>
      <c r="B464" s="419" t="s">
        <v>861</v>
      </c>
      <c r="C464" s="269" t="s">
        <v>1366</v>
      </c>
      <c r="D464" s="269" t="s">
        <v>862</v>
      </c>
      <c r="E464" s="269"/>
      <c r="F464" s="269">
        <v>17000</v>
      </c>
      <c r="G464" s="269"/>
      <c r="H464" s="269">
        <v>17000</v>
      </c>
      <c r="I464" s="269"/>
      <c r="J464" s="269"/>
      <c r="K464" s="269"/>
      <c r="L464" s="269"/>
      <c r="M464" s="273"/>
      <c r="N464" s="269" t="s">
        <v>863</v>
      </c>
      <c r="O464" s="269" t="s">
        <v>864</v>
      </c>
      <c r="P464" s="274" t="s">
        <v>865</v>
      </c>
      <c r="Q464" s="274" t="s">
        <v>866</v>
      </c>
      <c r="R464" s="274" t="s">
        <v>867</v>
      </c>
      <c r="S464" s="275">
        <v>340</v>
      </c>
      <c r="T464" s="275"/>
      <c r="U464" s="275">
        <v>340</v>
      </c>
      <c r="V464" s="269" t="s">
        <v>868</v>
      </c>
      <c r="W464" s="269" t="s">
        <v>869</v>
      </c>
      <c r="X464" s="269" t="s">
        <v>859</v>
      </c>
      <c r="Y464" s="269" t="s">
        <v>870</v>
      </c>
      <c r="Z464" s="269" t="s">
        <v>871</v>
      </c>
      <c r="AA464" s="269" t="s">
        <v>872</v>
      </c>
      <c r="AB464" s="269">
        <v>67182308</v>
      </c>
      <c r="AC464" s="269" t="s">
        <v>873</v>
      </c>
      <c r="AD464" s="20" t="s">
        <v>874</v>
      </c>
      <c r="AE464" s="279" t="s">
        <v>2924</v>
      </c>
    </row>
    <row r="465" spans="1:31" ht="27.75" customHeight="1">
      <c r="A465" s="59"/>
      <c r="B465" s="118" t="s">
        <v>981</v>
      </c>
      <c r="C465" s="118"/>
      <c r="D465" s="244" t="s">
        <v>982</v>
      </c>
      <c r="E465" s="118"/>
      <c r="F465" s="214">
        <f>SUM(F466:F474)</f>
        <v>120767</v>
      </c>
      <c r="G465" s="118"/>
      <c r="H465" s="118"/>
      <c r="I465" s="118"/>
      <c r="J465" s="118"/>
      <c r="K465" s="118"/>
      <c r="L465" s="118"/>
      <c r="M465" s="214">
        <f>SUM(M466:M474)</f>
        <v>21100</v>
      </c>
      <c r="N465" s="118"/>
      <c r="O465" s="118"/>
      <c r="P465" s="118"/>
      <c r="Q465" s="118"/>
      <c r="R465" s="118"/>
      <c r="S465" s="118"/>
      <c r="T465" s="118"/>
      <c r="U465" s="118"/>
      <c r="V465" s="118"/>
      <c r="W465" s="59"/>
      <c r="X465" s="59"/>
      <c r="Y465" s="59"/>
      <c r="Z465" s="59"/>
      <c r="AA465" s="59"/>
      <c r="AB465" s="59"/>
      <c r="AC465" s="59"/>
      <c r="AD465" s="59"/>
      <c r="AE465" s="59"/>
    </row>
    <row r="466" spans="1:31" s="37" customFormat="1" ht="66" customHeight="1">
      <c r="A466" s="15">
        <v>1</v>
      </c>
      <c r="B466" s="15" t="s">
        <v>877</v>
      </c>
      <c r="C466" s="15" t="s">
        <v>878</v>
      </c>
      <c r="D466" s="15" t="s">
        <v>879</v>
      </c>
      <c r="E466" s="15" t="s">
        <v>880</v>
      </c>
      <c r="F466" s="54">
        <v>22101</v>
      </c>
      <c r="G466" s="276">
        <v>14101</v>
      </c>
      <c r="H466" s="276">
        <v>8000</v>
      </c>
      <c r="I466" s="55"/>
      <c r="J466" s="55"/>
      <c r="K466" s="55"/>
      <c r="L466" s="55">
        <v>5815.1</v>
      </c>
      <c r="M466" s="54">
        <v>5000</v>
      </c>
      <c r="N466" s="54" t="s">
        <v>881</v>
      </c>
      <c r="O466" s="54" t="s">
        <v>882</v>
      </c>
      <c r="P466" s="15" t="s">
        <v>883</v>
      </c>
      <c r="Q466" s="15" t="s">
        <v>884</v>
      </c>
      <c r="R466" s="15" t="s">
        <v>885</v>
      </c>
      <c r="S466" s="15">
        <v>73.73</v>
      </c>
      <c r="T466" s="15">
        <v>73.73</v>
      </c>
      <c r="U466" s="15"/>
      <c r="V466" s="15" t="s">
        <v>886</v>
      </c>
      <c r="W466" s="15" t="s">
        <v>3258</v>
      </c>
      <c r="X466" s="15" t="s">
        <v>887</v>
      </c>
      <c r="Y466" s="15" t="s">
        <v>888</v>
      </c>
      <c r="Z466" s="139" t="s">
        <v>889</v>
      </c>
      <c r="AA466" s="15" t="s">
        <v>890</v>
      </c>
      <c r="AB466" s="139"/>
      <c r="AC466" s="139" t="s">
        <v>891</v>
      </c>
      <c r="AD466" s="15" t="s">
        <v>4774</v>
      </c>
      <c r="AE466" s="15"/>
    </row>
    <row r="467" spans="1:31" s="37" customFormat="1" ht="66" customHeight="1">
      <c r="A467" s="15">
        <v>2</v>
      </c>
      <c r="B467" s="15" t="s">
        <v>892</v>
      </c>
      <c r="C467" s="15" t="s">
        <v>3994</v>
      </c>
      <c r="D467" s="15" t="s">
        <v>893</v>
      </c>
      <c r="E467" s="15" t="s">
        <v>894</v>
      </c>
      <c r="F467" s="54">
        <v>30468</v>
      </c>
      <c r="G467" s="277">
        <v>30468</v>
      </c>
      <c r="H467" s="276"/>
      <c r="I467" s="55"/>
      <c r="J467" s="55"/>
      <c r="K467" s="55"/>
      <c r="L467" s="55">
        <v>132</v>
      </c>
      <c r="M467" s="54">
        <v>5000</v>
      </c>
      <c r="N467" s="54" t="s">
        <v>6062</v>
      </c>
      <c r="O467" s="54" t="s">
        <v>895</v>
      </c>
      <c r="P467" s="15" t="s">
        <v>896</v>
      </c>
      <c r="Q467" s="15" t="s">
        <v>897</v>
      </c>
      <c r="R467" s="15" t="s">
        <v>898</v>
      </c>
      <c r="S467" s="15">
        <v>174</v>
      </c>
      <c r="T467" s="15"/>
      <c r="U467" s="15">
        <v>174</v>
      </c>
      <c r="V467" s="15" t="s">
        <v>899</v>
      </c>
      <c r="W467" s="15" t="s">
        <v>6495</v>
      </c>
      <c r="X467" s="15" t="s">
        <v>887</v>
      </c>
      <c r="Y467" s="15" t="s">
        <v>900</v>
      </c>
      <c r="Z467" s="139">
        <v>13526791163</v>
      </c>
      <c r="AA467" s="15" t="s">
        <v>901</v>
      </c>
      <c r="AB467" s="139"/>
      <c r="AC467" s="278" t="s">
        <v>902</v>
      </c>
      <c r="AD467" s="15" t="s">
        <v>4774</v>
      </c>
      <c r="AE467" s="15"/>
    </row>
    <row r="468" spans="1:31" s="37" customFormat="1" ht="66" customHeight="1">
      <c r="A468" s="15">
        <v>3</v>
      </c>
      <c r="B468" s="15" t="s">
        <v>903</v>
      </c>
      <c r="C468" s="15" t="s">
        <v>3994</v>
      </c>
      <c r="D468" s="15" t="s">
        <v>904</v>
      </c>
      <c r="E468" s="15" t="s">
        <v>905</v>
      </c>
      <c r="F468" s="54">
        <v>3014</v>
      </c>
      <c r="G468" s="277">
        <v>3014</v>
      </c>
      <c r="H468" s="276"/>
      <c r="I468" s="55"/>
      <c r="J468" s="55"/>
      <c r="K468" s="55"/>
      <c r="L468" s="55">
        <v>1200</v>
      </c>
      <c r="M468" s="54">
        <v>2200</v>
      </c>
      <c r="N468" s="54" t="s">
        <v>6062</v>
      </c>
      <c r="O468" s="54" t="s">
        <v>906</v>
      </c>
      <c r="P468" s="15" t="s">
        <v>907</v>
      </c>
      <c r="Q468" s="15" t="s">
        <v>908</v>
      </c>
      <c r="R468" s="15" t="s">
        <v>909</v>
      </c>
      <c r="S468" s="15"/>
      <c r="T468" s="15"/>
      <c r="U468" s="15"/>
      <c r="V468" s="15" t="s">
        <v>910</v>
      </c>
      <c r="W468" s="15" t="s">
        <v>911</v>
      </c>
      <c r="X468" s="15" t="s">
        <v>887</v>
      </c>
      <c r="Y468" s="15" t="s">
        <v>912</v>
      </c>
      <c r="Z468" s="139" t="s">
        <v>913</v>
      </c>
      <c r="AA468" s="15" t="s">
        <v>914</v>
      </c>
      <c r="AB468" s="139"/>
      <c r="AC468" s="139" t="s">
        <v>915</v>
      </c>
      <c r="AD468" s="15" t="s">
        <v>4774</v>
      </c>
      <c r="AE468" s="15"/>
    </row>
    <row r="469" spans="1:31" s="34" customFormat="1" ht="63" customHeight="1">
      <c r="A469" s="15">
        <v>4</v>
      </c>
      <c r="B469" s="15" t="s">
        <v>916</v>
      </c>
      <c r="C469" s="15" t="s">
        <v>3994</v>
      </c>
      <c r="D469" s="15" t="s">
        <v>917</v>
      </c>
      <c r="E469" s="15" t="s">
        <v>894</v>
      </c>
      <c r="F469" s="54">
        <v>15965</v>
      </c>
      <c r="G469" s="276">
        <v>15965</v>
      </c>
      <c r="H469" s="276"/>
      <c r="I469" s="55"/>
      <c r="J469" s="55"/>
      <c r="K469" s="55"/>
      <c r="L469" s="55">
        <v>3435.67</v>
      </c>
      <c r="M469" s="54">
        <v>2700</v>
      </c>
      <c r="N469" s="54" t="s">
        <v>6062</v>
      </c>
      <c r="O469" s="54" t="s">
        <v>918</v>
      </c>
      <c r="P469" s="15" t="s">
        <v>919</v>
      </c>
      <c r="Q469" s="15" t="s">
        <v>920</v>
      </c>
      <c r="R469" s="15" t="s">
        <v>921</v>
      </c>
      <c r="S469" s="15">
        <v>103</v>
      </c>
      <c r="T469" s="15"/>
      <c r="U469" s="15">
        <v>103</v>
      </c>
      <c r="V469" s="15" t="s">
        <v>922</v>
      </c>
      <c r="W469" s="15" t="s">
        <v>923</v>
      </c>
      <c r="X469" s="15" t="s">
        <v>887</v>
      </c>
      <c r="Y469" s="15" t="s">
        <v>924</v>
      </c>
      <c r="Z469" s="15">
        <v>13608672863</v>
      </c>
      <c r="AA469" s="15" t="s">
        <v>925</v>
      </c>
      <c r="AB469" s="139"/>
      <c r="AC469" s="15">
        <v>17752560383</v>
      </c>
      <c r="AD469" s="15" t="s">
        <v>4774</v>
      </c>
      <c r="AE469" s="15"/>
    </row>
    <row r="470" spans="1:31" s="34" customFormat="1" ht="48" customHeight="1">
      <c r="A470" s="15">
        <v>5</v>
      </c>
      <c r="B470" s="15" t="s">
        <v>926</v>
      </c>
      <c r="C470" s="15" t="s">
        <v>3996</v>
      </c>
      <c r="D470" s="15" t="s">
        <v>927</v>
      </c>
      <c r="E470" s="15" t="s">
        <v>928</v>
      </c>
      <c r="F470" s="137">
        <v>3813</v>
      </c>
      <c r="G470" s="137">
        <v>3813</v>
      </c>
      <c r="H470" s="55"/>
      <c r="I470" s="55"/>
      <c r="J470" s="55"/>
      <c r="K470" s="55"/>
      <c r="L470" s="54">
        <v>34</v>
      </c>
      <c r="M470" s="54">
        <v>100</v>
      </c>
      <c r="N470" s="54" t="s">
        <v>929</v>
      </c>
      <c r="O470" s="54" t="s">
        <v>930</v>
      </c>
      <c r="P470" s="15" t="s">
        <v>931</v>
      </c>
      <c r="Q470" s="15" t="s">
        <v>932</v>
      </c>
      <c r="R470" s="15" t="s">
        <v>933</v>
      </c>
      <c r="S470" s="15"/>
      <c r="T470" s="15"/>
      <c r="U470" s="15"/>
      <c r="V470" s="15" t="s">
        <v>934</v>
      </c>
      <c r="W470" s="15" t="s">
        <v>3258</v>
      </c>
      <c r="X470" s="15" t="s">
        <v>887</v>
      </c>
      <c r="Y470" s="15" t="s">
        <v>935</v>
      </c>
      <c r="Z470" s="15" t="s">
        <v>936</v>
      </c>
      <c r="AA470" s="15" t="s">
        <v>937</v>
      </c>
      <c r="AB470" s="139" t="s">
        <v>938</v>
      </c>
      <c r="AC470" s="139" t="s">
        <v>939</v>
      </c>
      <c r="AD470" s="15" t="s">
        <v>4774</v>
      </c>
      <c r="AE470" s="15"/>
    </row>
    <row r="471" spans="1:31" s="32" customFormat="1" ht="79.5" customHeight="1">
      <c r="A471" s="20">
        <v>6</v>
      </c>
      <c r="B471" s="20" t="s">
        <v>940</v>
      </c>
      <c r="C471" s="20" t="s">
        <v>3994</v>
      </c>
      <c r="D471" s="20" t="s">
        <v>941</v>
      </c>
      <c r="E471" s="20" t="s">
        <v>942</v>
      </c>
      <c r="F471" s="143"/>
      <c r="G471" s="178"/>
      <c r="H471" s="178"/>
      <c r="I471" s="178"/>
      <c r="J471" s="178"/>
      <c r="K471" s="178"/>
      <c r="L471" s="178">
        <v>20</v>
      </c>
      <c r="M471" s="143">
        <v>100</v>
      </c>
      <c r="N471" s="143" t="s">
        <v>6062</v>
      </c>
      <c r="O471" s="143" t="s">
        <v>943</v>
      </c>
      <c r="P471" s="20" t="s">
        <v>3995</v>
      </c>
      <c r="Q471" s="20" t="s">
        <v>944</v>
      </c>
      <c r="R471" s="20" t="s">
        <v>3995</v>
      </c>
      <c r="S471" s="20">
        <v>121.22</v>
      </c>
      <c r="T471" s="20"/>
      <c r="U471" s="20">
        <v>121.22</v>
      </c>
      <c r="V471" s="20" t="s">
        <v>945</v>
      </c>
      <c r="W471" s="20" t="s">
        <v>946</v>
      </c>
      <c r="X471" s="20" t="s">
        <v>887</v>
      </c>
      <c r="Y471" s="20" t="s">
        <v>947</v>
      </c>
      <c r="Z471" s="20">
        <v>15617759777</v>
      </c>
      <c r="AA471" s="20" t="s">
        <v>948</v>
      </c>
      <c r="AB471" s="138"/>
      <c r="AC471" s="20">
        <v>18638256548</v>
      </c>
      <c r="AD471" s="15" t="s">
        <v>4774</v>
      </c>
      <c r="AE471" s="20"/>
    </row>
    <row r="472" spans="1:31" s="32" customFormat="1" ht="103.5" customHeight="1">
      <c r="A472" s="20">
        <v>7</v>
      </c>
      <c r="B472" s="20" t="s">
        <v>949</v>
      </c>
      <c r="C472" s="20" t="s">
        <v>3994</v>
      </c>
      <c r="D472" s="20" t="s">
        <v>950</v>
      </c>
      <c r="E472" s="20" t="s">
        <v>951</v>
      </c>
      <c r="F472" s="143">
        <v>4279</v>
      </c>
      <c r="G472" s="178">
        <v>4279</v>
      </c>
      <c r="H472" s="178"/>
      <c r="I472" s="178"/>
      <c r="J472" s="178"/>
      <c r="K472" s="178"/>
      <c r="L472" s="178">
        <v>619</v>
      </c>
      <c r="M472" s="143">
        <v>1000</v>
      </c>
      <c r="N472" s="143" t="s">
        <v>952</v>
      </c>
      <c r="O472" s="143" t="s">
        <v>953</v>
      </c>
      <c r="P472" s="20" t="s">
        <v>954</v>
      </c>
      <c r="Q472" s="20" t="s">
        <v>955</v>
      </c>
      <c r="R472" s="20" t="s">
        <v>956</v>
      </c>
      <c r="S472" s="20"/>
      <c r="T472" s="20"/>
      <c r="U472" s="20"/>
      <c r="V472" s="20" t="s">
        <v>957</v>
      </c>
      <c r="W472" s="20" t="s">
        <v>3258</v>
      </c>
      <c r="X472" s="20" t="s">
        <v>887</v>
      </c>
      <c r="Y472" s="20" t="s">
        <v>958</v>
      </c>
      <c r="Z472" s="20">
        <v>13949054998</v>
      </c>
      <c r="AA472" s="20" t="s">
        <v>959</v>
      </c>
      <c r="AB472" s="138">
        <v>86625981</v>
      </c>
      <c r="AC472" s="20">
        <v>18739918599</v>
      </c>
      <c r="AD472" s="15" t="s">
        <v>4774</v>
      </c>
      <c r="AE472" s="20"/>
    </row>
    <row r="473" spans="1:31" s="32" customFormat="1" ht="78.75" customHeight="1">
      <c r="A473" s="20">
        <v>8</v>
      </c>
      <c r="B473" s="20" t="s">
        <v>960</v>
      </c>
      <c r="C473" s="20" t="s">
        <v>3994</v>
      </c>
      <c r="D473" s="20" t="s">
        <v>961</v>
      </c>
      <c r="E473" s="18" t="s">
        <v>962</v>
      </c>
      <c r="F473" s="20">
        <v>4525</v>
      </c>
      <c r="G473" s="20">
        <v>4525</v>
      </c>
      <c r="H473" s="20"/>
      <c r="I473" s="20"/>
      <c r="J473" s="20"/>
      <c r="K473" s="20"/>
      <c r="L473" s="20">
        <v>1279</v>
      </c>
      <c r="M473" s="20">
        <v>2000</v>
      </c>
      <c r="N473" s="20" t="s">
        <v>963</v>
      </c>
      <c r="O473" s="143" t="s">
        <v>964</v>
      </c>
      <c r="P473" s="20" t="s">
        <v>965</v>
      </c>
      <c r="Q473" s="20" t="s">
        <v>966</v>
      </c>
      <c r="R473" s="18" t="s">
        <v>967</v>
      </c>
      <c r="S473" s="20"/>
      <c r="T473" s="20"/>
      <c r="U473" s="20"/>
      <c r="V473" s="20" t="s">
        <v>968</v>
      </c>
      <c r="W473" s="20" t="s">
        <v>6495</v>
      </c>
      <c r="X473" s="20" t="s">
        <v>887</v>
      </c>
      <c r="Y473" s="20" t="s">
        <v>969</v>
      </c>
      <c r="Z473" s="20">
        <v>13592662191</v>
      </c>
      <c r="AA473" s="138" t="s">
        <v>970</v>
      </c>
      <c r="AB473" s="138" t="s">
        <v>971</v>
      </c>
      <c r="AC473" s="20">
        <v>18638656257</v>
      </c>
      <c r="AD473" s="15" t="s">
        <v>4774</v>
      </c>
      <c r="AE473" s="20"/>
    </row>
    <row r="474" spans="1:31" s="34" customFormat="1" ht="52.5" customHeight="1">
      <c r="A474" s="15">
        <v>9</v>
      </c>
      <c r="B474" s="15" t="s">
        <v>972</v>
      </c>
      <c r="C474" s="15" t="s">
        <v>3994</v>
      </c>
      <c r="D474" s="15" t="s">
        <v>973</v>
      </c>
      <c r="E474" s="15" t="s">
        <v>942</v>
      </c>
      <c r="F474" s="54">
        <v>36602</v>
      </c>
      <c r="G474" s="54">
        <v>36602</v>
      </c>
      <c r="H474" s="55"/>
      <c r="I474" s="55"/>
      <c r="J474" s="55"/>
      <c r="K474" s="55"/>
      <c r="L474" s="55">
        <v>6853</v>
      </c>
      <c r="M474" s="54">
        <v>3000</v>
      </c>
      <c r="N474" s="54" t="s">
        <v>929</v>
      </c>
      <c r="O474" s="54" t="s">
        <v>974</v>
      </c>
      <c r="P474" s="15" t="s">
        <v>975</v>
      </c>
      <c r="Q474" s="15" t="s">
        <v>976</v>
      </c>
      <c r="R474" s="420" t="s">
        <v>977</v>
      </c>
      <c r="S474" s="15">
        <v>220</v>
      </c>
      <c r="T474" s="15"/>
      <c r="U474" s="15">
        <v>220</v>
      </c>
      <c r="V474" s="15" t="s">
        <v>978</v>
      </c>
      <c r="W474" s="15" t="s">
        <v>827</v>
      </c>
      <c r="X474" s="15" t="s">
        <v>887</v>
      </c>
      <c r="Y474" s="15" t="s">
        <v>979</v>
      </c>
      <c r="Z474" s="15">
        <v>13607695167</v>
      </c>
      <c r="AA474" s="15" t="s">
        <v>980</v>
      </c>
      <c r="AB474" s="139">
        <v>65595299</v>
      </c>
      <c r="AC474" s="15">
        <v>13503816160</v>
      </c>
      <c r="AD474" s="15" t="s">
        <v>4774</v>
      </c>
      <c r="AE474" s="15"/>
    </row>
    <row r="475" spans="1:31" ht="27.75" customHeight="1">
      <c r="A475" s="59"/>
      <c r="B475" s="118" t="s">
        <v>1007</v>
      </c>
      <c r="C475" s="118"/>
      <c r="D475" s="244" t="s">
        <v>846</v>
      </c>
      <c r="E475" s="118"/>
      <c r="F475" s="214">
        <f>SUM(F476:F478)</f>
        <v>44813</v>
      </c>
      <c r="G475" s="118"/>
      <c r="H475" s="118"/>
      <c r="I475" s="118"/>
      <c r="J475" s="118"/>
      <c r="K475" s="118"/>
      <c r="L475" s="118"/>
      <c r="M475" s="214">
        <f>SUM(M476:M478)</f>
        <v>19000</v>
      </c>
      <c r="N475" s="118"/>
      <c r="O475" s="118"/>
      <c r="P475" s="118"/>
      <c r="Q475" s="118"/>
      <c r="R475" s="118"/>
      <c r="S475" s="118"/>
      <c r="T475" s="118"/>
      <c r="U475" s="118"/>
      <c r="V475" s="118"/>
      <c r="W475" s="59"/>
      <c r="X475" s="59"/>
      <c r="Y475" s="59"/>
      <c r="Z475" s="59"/>
      <c r="AA475" s="59"/>
      <c r="AB475" s="59"/>
      <c r="AC475" s="59"/>
      <c r="AD475" s="59"/>
      <c r="AE475" s="59"/>
    </row>
    <row r="476" spans="1:31" s="356" customFormat="1" ht="84">
      <c r="A476" s="351">
        <v>1</v>
      </c>
      <c r="B476" s="352" t="s">
        <v>1276</v>
      </c>
      <c r="C476" s="352" t="s">
        <v>3996</v>
      </c>
      <c r="D476" s="353" t="s">
        <v>1277</v>
      </c>
      <c r="E476" s="352" t="s">
        <v>7137</v>
      </c>
      <c r="F476" s="354">
        <v>16171</v>
      </c>
      <c r="G476" s="354">
        <v>16171</v>
      </c>
      <c r="H476" s="354"/>
      <c r="I476" s="354"/>
      <c r="J476" s="354"/>
      <c r="K476" s="354"/>
      <c r="L476" s="355" t="s">
        <v>1278</v>
      </c>
      <c r="M476" s="354">
        <v>6000</v>
      </c>
      <c r="N476" s="354" t="s">
        <v>1279</v>
      </c>
      <c r="O476" s="354" t="s">
        <v>1280</v>
      </c>
      <c r="P476" s="352" t="s">
        <v>1281</v>
      </c>
      <c r="Q476" s="352" t="s">
        <v>1282</v>
      </c>
      <c r="R476" s="352" t="s">
        <v>1283</v>
      </c>
      <c r="S476" s="352"/>
      <c r="T476" s="352"/>
      <c r="U476" s="352"/>
      <c r="V476" s="352" t="s">
        <v>983</v>
      </c>
      <c r="W476" s="352" t="s">
        <v>1284</v>
      </c>
      <c r="X476" s="352" t="s">
        <v>985</v>
      </c>
      <c r="Y476" s="352" t="s">
        <v>986</v>
      </c>
      <c r="Z476" s="355">
        <v>15225090296</v>
      </c>
      <c r="AA476" s="352" t="s">
        <v>987</v>
      </c>
      <c r="AB476" s="352" t="s">
        <v>988</v>
      </c>
      <c r="AC476" s="355">
        <v>13838013327</v>
      </c>
      <c r="AD476" s="357" t="s">
        <v>1285</v>
      </c>
      <c r="AE476" s="357"/>
    </row>
    <row r="477" spans="1:31" s="362" customFormat="1" ht="48">
      <c r="A477" s="357">
        <v>2</v>
      </c>
      <c r="B477" s="357" t="s">
        <v>989</v>
      </c>
      <c r="C477" s="357" t="s">
        <v>3994</v>
      </c>
      <c r="D477" s="357" t="s">
        <v>1286</v>
      </c>
      <c r="E477" s="357" t="s">
        <v>990</v>
      </c>
      <c r="F477" s="358">
        <v>22944</v>
      </c>
      <c r="G477" s="359">
        <v>22944</v>
      </c>
      <c r="H477" s="359"/>
      <c r="I477" s="359"/>
      <c r="J477" s="359"/>
      <c r="K477" s="359"/>
      <c r="L477" s="359">
        <v>2270</v>
      </c>
      <c r="M477" s="358">
        <v>10000</v>
      </c>
      <c r="N477" s="358" t="s">
        <v>1287</v>
      </c>
      <c r="O477" s="359" t="s">
        <v>1288</v>
      </c>
      <c r="P477" s="357" t="s">
        <v>991</v>
      </c>
      <c r="Q477" s="357" t="s">
        <v>992</v>
      </c>
      <c r="R477" s="357" t="s">
        <v>993</v>
      </c>
      <c r="S477" s="357">
        <v>204</v>
      </c>
      <c r="T477" s="357">
        <v>204</v>
      </c>
      <c r="U477" s="357"/>
      <c r="V477" s="357" t="s">
        <v>994</v>
      </c>
      <c r="W477" s="357" t="s">
        <v>1289</v>
      </c>
      <c r="X477" s="357" t="s">
        <v>985</v>
      </c>
      <c r="Y477" s="357" t="s">
        <v>995</v>
      </c>
      <c r="Z477" s="357" t="s">
        <v>996</v>
      </c>
      <c r="AA477" s="357" t="s">
        <v>997</v>
      </c>
      <c r="AB477" s="360" t="s">
        <v>998</v>
      </c>
      <c r="AC477" s="357" t="s">
        <v>999</v>
      </c>
      <c r="AD477" s="357" t="s">
        <v>1285</v>
      </c>
      <c r="AE477" s="361"/>
    </row>
    <row r="478" spans="1:31" s="363" customFormat="1" ht="50.25" customHeight="1">
      <c r="A478" s="357">
        <v>3</v>
      </c>
      <c r="B478" s="357" t="s">
        <v>1290</v>
      </c>
      <c r="C478" s="357" t="s">
        <v>3994</v>
      </c>
      <c r="D478" s="357" t="s">
        <v>1291</v>
      </c>
      <c r="E478" s="357" t="s">
        <v>1000</v>
      </c>
      <c r="F478" s="358">
        <v>5698</v>
      </c>
      <c r="G478" s="359">
        <v>5698</v>
      </c>
      <c r="H478" s="359"/>
      <c r="I478" s="359"/>
      <c r="J478" s="359"/>
      <c r="K478" s="359"/>
      <c r="L478" s="359">
        <v>100</v>
      </c>
      <c r="M478" s="358">
        <v>3000</v>
      </c>
      <c r="N478" s="358" t="s">
        <v>1001</v>
      </c>
      <c r="O478" s="359" t="s">
        <v>1002</v>
      </c>
      <c r="P478" s="357"/>
      <c r="Q478" s="357" t="s">
        <v>1292</v>
      </c>
      <c r="R478" s="357" t="s">
        <v>1003</v>
      </c>
      <c r="S478" s="357"/>
      <c r="T478" s="357"/>
      <c r="U478" s="357"/>
      <c r="V478" s="357" t="s">
        <v>1004</v>
      </c>
      <c r="W478" s="357" t="s">
        <v>1293</v>
      </c>
      <c r="X478" s="357" t="s">
        <v>985</v>
      </c>
      <c r="Y478" s="357" t="s">
        <v>1005</v>
      </c>
      <c r="Z478" s="357">
        <v>13937103111</v>
      </c>
      <c r="AA478" s="357" t="s">
        <v>1006</v>
      </c>
      <c r="AB478" s="357">
        <v>63376109</v>
      </c>
      <c r="AC478" s="357">
        <v>15136270000</v>
      </c>
      <c r="AD478" s="357" t="s">
        <v>1285</v>
      </c>
      <c r="AE478" s="361"/>
    </row>
    <row r="479" spans="1:31" ht="27.75" customHeight="1">
      <c r="A479" s="59"/>
      <c r="B479" s="118" t="s">
        <v>704</v>
      </c>
      <c r="C479" s="118"/>
      <c r="D479" s="244" t="s">
        <v>705</v>
      </c>
      <c r="E479" s="118"/>
      <c r="F479" s="214">
        <f>SUM(F480:F485)</f>
        <v>84632.92000000001</v>
      </c>
      <c r="G479" s="118"/>
      <c r="H479" s="118"/>
      <c r="I479" s="118"/>
      <c r="J479" s="118"/>
      <c r="K479" s="118"/>
      <c r="L479" s="118"/>
      <c r="M479" s="214">
        <f>SUM(M480:M485)</f>
        <v>39059.38</v>
      </c>
      <c r="N479" s="118"/>
      <c r="O479" s="118"/>
      <c r="P479" s="118"/>
      <c r="Q479" s="118"/>
      <c r="R479" s="118"/>
      <c r="S479" s="118"/>
      <c r="T479" s="118"/>
      <c r="U479" s="118"/>
      <c r="V479" s="118"/>
      <c r="W479" s="59"/>
      <c r="X479" s="59"/>
      <c r="Y479" s="59"/>
      <c r="Z479" s="59"/>
      <c r="AA479" s="59"/>
      <c r="AB479" s="59"/>
      <c r="AC479" s="59"/>
      <c r="AD479" s="59"/>
      <c r="AE479" s="59"/>
    </row>
    <row r="480" spans="1:31" s="37" customFormat="1" ht="91.5" customHeight="1">
      <c r="A480" s="15">
        <v>1</v>
      </c>
      <c r="B480" s="15" t="s">
        <v>1008</v>
      </c>
      <c r="C480" s="15" t="s">
        <v>5236</v>
      </c>
      <c r="D480" s="15" t="s">
        <v>1009</v>
      </c>
      <c r="E480" s="15" t="s">
        <v>1010</v>
      </c>
      <c r="F480" s="54">
        <v>14753</v>
      </c>
      <c r="G480" s="55">
        <v>14753</v>
      </c>
      <c r="H480" s="55"/>
      <c r="I480" s="55"/>
      <c r="J480" s="55"/>
      <c r="K480" s="55"/>
      <c r="L480" s="55">
        <v>10000</v>
      </c>
      <c r="M480" s="54">
        <v>4753</v>
      </c>
      <c r="N480" s="54" t="s">
        <v>1011</v>
      </c>
      <c r="O480" s="54" t="s">
        <v>1012</v>
      </c>
      <c r="P480" s="15" t="s">
        <v>1013</v>
      </c>
      <c r="Q480" s="15" t="s">
        <v>1014</v>
      </c>
      <c r="R480" s="15" t="s">
        <v>1015</v>
      </c>
      <c r="S480" s="15">
        <v>8.37</v>
      </c>
      <c r="T480" s="15">
        <v>8.37</v>
      </c>
      <c r="U480" s="15">
        <v>0</v>
      </c>
      <c r="V480" s="15" t="s">
        <v>1016</v>
      </c>
      <c r="W480" s="15" t="s">
        <v>4921</v>
      </c>
      <c r="X480" s="15" t="s">
        <v>1017</v>
      </c>
      <c r="Y480" s="15" t="s">
        <v>1018</v>
      </c>
      <c r="Z480" s="139" t="s">
        <v>1019</v>
      </c>
      <c r="AA480" s="15" t="s">
        <v>1020</v>
      </c>
      <c r="AB480" s="15" t="s">
        <v>1021</v>
      </c>
      <c r="AC480" s="139" t="s">
        <v>1022</v>
      </c>
      <c r="AD480" s="15"/>
      <c r="AE480" s="15"/>
    </row>
    <row r="481" spans="1:31" s="37" customFormat="1" ht="135">
      <c r="A481" s="15">
        <v>2</v>
      </c>
      <c r="B481" s="15" t="s">
        <v>1023</v>
      </c>
      <c r="C481" s="15" t="s">
        <v>5259</v>
      </c>
      <c r="D481" s="20" t="s">
        <v>655</v>
      </c>
      <c r="E481" s="15" t="s">
        <v>656</v>
      </c>
      <c r="F481" s="54">
        <v>34687.97</v>
      </c>
      <c r="G481" s="54">
        <v>34688</v>
      </c>
      <c r="H481" s="55"/>
      <c r="I481" s="55"/>
      <c r="J481" s="55"/>
      <c r="K481" s="55"/>
      <c r="L481" s="55"/>
      <c r="M481" s="54">
        <v>8500</v>
      </c>
      <c r="N481" s="54" t="s">
        <v>657</v>
      </c>
      <c r="O481" s="54" t="s">
        <v>658</v>
      </c>
      <c r="P481" s="15" t="s">
        <v>659</v>
      </c>
      <c r="Q481" s="15" t="s">
        <v>660</v>
      </c>
      <c r="R481" s="15" t="s">
        <v>661</v>
      </c>
      <c r="S481" s="15"/>
      <c r="T481" s="15"/>
      <c r="U481" s="15"/>
      <c r="V481" s="15" t="s">
        <v>662</v>
      </c>
      <c r="W481" s="15" t="s">
        <v>984</v>
      </c>
      <c r="X481" s="15" t="s">
        <v>1017</v>
      </c>
      <c r="Y481" s="15" t="s">
        <v>663</v>
      </c>
      <c r="Z481" s="139" t="s">
        <v>664</v>
      </c>
      <c r="AA481" s="15"/>
      <c r="AB481" s="15"/>
      <c r="AC481" s="15"/>
      <c r="AD481" s="15"/>
      <c r="AE481" s="15"/>
    </row>
    <row r="482" spans="1:31" s="37" customFormat="1" ht="67.5">
      <c r="A482" s="15">
        <v>3</v>
      </c>
      <c r="B482" s="15" t="s">
        <v>665</v>
      </c>
      <c r="C482" s="15" t="s">
        <v>3996</v>
      </c>
      <c r="D482" s="20" t="s">
        <v>666</v>
      </c>
      <c r="E482" s="15" t="s">
        <v>2122</v>
      </c>
      <c r="F482" s="54">
        <v>5060</v>
      </c>
      <c r="G482" s="178">
        <v>3530</v>
      </c>
      <c r="H482" s="55">
        <v>1530</v>
      </c>
      <c r="I482" s="55"/>
      <c r="J482" s="55"/>
      <c r="K482" s="55"/>
      <c r="L482" s="55">
        <v>0</v>
      </c>
      <c r="M482" s="54">
        <v>3000</v>
      </c>
      <c r="N482" s="54" t="s">
        <v>667</v>
      </c>
      <c r="O482" s="54" t="s">
        <v>668</v>
      </c>
      <c r="P482" s="15" t="s">
        <v>669</v>
      </c>
      <c r="Q482" s="15" t="s">
        <v>670</v>
      </c>
      <c r="R482" s="15" t="s">
        <v>671</v>
      </c>
      <c r="S482" s="15"/>
      <c r="T482" s="15"/>
      <c r="U482" s="15"/>
      <c r="V482" s="15" t="s">
        <v>672</v>
      </c>
      <c r="W482" s="15" t="s">
        <v>2605</v>
      </c>
      <c r="X482" s="15" t="s">
        <v>673</v>
      </c>
      <c r="Y482" s="15" t="s">
        <v>674</v>
      </c>
      <c r="Z482" s="139" t="s">
        <v>675</v>
      </c>
      <c r="AA482" s="15" t="s">
        <v>676</v>
      </c>
      <c r="AB482" s="139" t="s">
        <v>677</v>
      </c>
      <c r="AC482" s="139" t="s">
        <v>678</v>
      </c>
      <c r="AD482" s="15"/>
      <c r="AE482" s="15"/>
    </row>
    <row r="483" spans="1:31" s="37" customFormat="1" ht="81.75">
      <c r="A483" s="15">
        <v>4</v>
      </c>
      <c r="B483" s="15" t="s">
        <v>679</v>
      </c>
      <c r="C483" s="15" t="s">
        <v>5259</v>
      </c>
      <c r="D483" s="15" t="s">
        <v>680</v>
      </c>
      <c r="E483" s="15" t="s">
        <v>681</v>
      </c>
      <c r="F483" s="54">
        <v>15000</v>
      </c>
      <c r="G483" s="55">
        <v>15000</v>
      </c>
      <c r="H483" s="55"/>
      <c r="I483" s="55"/>
      <c r="J483" s="55"/>
      <c r="K483" s="55"/>
      <c r="L483" s="55">
        <v>0</v>
      </c>
      <c r="M483" s="54">
        <v>10000</v>
      </c>
      <c r="N483" s="54" t="s">
        <v>1011</v>
      </c>
      <c r="O483" s="54" t="s">
        <v>682</v>
      </c>
      <c r="P483" s="15" t="s">
        <v>683</v>
      </c>
      <c r="Q483" s="15" t="s">
        <v>1014</v>
      </c>
      <c r="R483" s="15" t="s">
        <v>684</v>
      </c>
      <c r="S483" s="15">
        <v>6.63</v>
      </c>
      <c r="T483" s="15">
        <v>6.63</v>
      </c>
      <c r="U483" s="15">
        <v>0</v>
      </c>
      <c r="V483" s="15" t="s">
        <v>1016</v>
      </c>
      <c r="W483" s="15" t="s">
        <v>4921</v>
      </c>
      <c r="X483" s="15" t="s">
        <v>1017</v>
      </c>
      <c r="Y483" s="15"/>
      <c r="Z483" s="15"/>
      <c r="AA483" s="15" t="s">
        <v>1020</v>
      </c>
      <c r="AB483" s="15" t="s">
        <v>1021</v>
      </c>
      <c r="AC483" s="139" t="s">
        <v>1022</v>
      </c>
      <c r="AD483" s="15"/>
      <c r="AE483" s="15"/>
    </row>
    <row r="484" spans="1:31" s="37" customFormat="1" ht="72">
      <c r="A484" s="15">
        <v>5</v>
      </c>
      <c r="B484" s="15" t="s">
        <v>685</v>
      </c>
      <c r="C484" s="15" t="s">
        <v>686</v>
      </c>
      <c r="D484" s="15" t="s">
        <v>687</v>
      </c>
      <c r="E484" s="338" t="s">
        <v>1259</v>
      </c>
      <c r="F484" s="54">
        <v>3480.41</v>
      </c>
      <c r="G484" s="55">
        <v>740</v>
      </c>
      <c r="H484" s="55">
        <v>740.205</v>
      </c>
      <c r="I484" s="55"/>
      <c r="J484" s="55"/>
      <c r="K484" s="55">
        <v>2000</v>
      </c>
      <c r="L484" s="55"/>
      <c r="M484" s="54">
        <v>3480.41</v>
      </c>
      <c r="N484" s="54" t="s">
        <v>1693</v>
      </c>
      <c r="O484" s="54" t="s">
        <v>688</v>
      </c>
      <c r="P484" s="15" t="s">
        <v>689</v>
      </c>
      <c r="Q484" s="15" t="s">
        <v>690</v>
      </c>
      <c r="R484" s="15" t="s">
        <v>691</v>
      </c>
      <c r="S484" s="15" t="s">
        <v>686</v>
      </c>
      <c r="T484" s="15" t="s">
        <v>686</v>
      </c>
      <c r="U484" s="15" t="s">
        <v>686</v>
      </c>
      <c r="V484" s="15" t="s">
        <v>692</v>
      </c>
      <c r="W484" s="15" t="s">
        <v>693</v>
      </c>
      <c r="X484" s="15" t="s">
        <v>1017</v>
      </c>
      <c r="Y484" s="15" t="s">
        <v>694</v>
      </c>
      <c r="Z484" s="139" t="s">
        <v>695</v>
      </c>
      <c r="AA484" s="139" t="s">
        <v>696</v>
      </c>
      <c r="AB484" s="139" t="s">
        <v>697</v>
      </c>
      <c r="AC484" s="139" t="s">
        <v>698</v>
      </c>
      <c r="AD484" s="15"/>
      <c r="AE484" s="15"/>
    </row>
    <row r="485" spans="1:31" s="142" customFormat="1" ht="101.25">
      <c r="A485" s="20">
        <v>6</v>
      </c>
      <c r="B485" s="15" t="s">
        <v>699</v>
      </c>
      <c r="C485" s="15" t="s">
        <v>686</v>
      </c>
      <c r="D485" s="15" t="s">
        <v>700</v>
      </c>
      <c r="E485" s="338" t="s">
        <v>1260</v>
      </c>
      <c r="F485" s="54">
        <v>11651.54</v>
      </c>
      <c r="G485" s="55">
        <v>2325.77</v>
      </c>
      <c r="H485" s="55">
        <v>2325.77</v>
      </c>
      <c r="I485" s="55"/>
      <c r="J485" s="55"/>
      <c r="K485" s="55">
        <v>7000</v>
      </c>
      <c r="L485" s="55"/>
      <c r="M485" s="54">
        <v>9325.97</v>
      </c>
      <c r="N485" s="54" t="s">
        <v>701</v>
      </c>
      <c r="O485" s="54" t="s">
        <v>702</v>
      </c>
      <c r="P485" s="15" t="s">
        <v>689</v>
      </c>
      <c r="Q485" s="15" t="s">
        <v>690</v>
      </c>
      <c r="R485" s="15" t="s">
        <v>703</v>
      </c>
      <c r="S485" s="15" t="s">
        <v>686</v>
      </c>
      <c r="T485" s="15" t="s">
        <v>686</v>
      </c>
      <c r="U485" s="15" t="s">
        <v>686</v>
      </c>
      <c r="V485" s="15" t="s">
        <v>692</v>
      </c>
      <c r="W485" s="15" t="s">
        <v>693</v>
      </c>
      <c r="X485" s="15" t="s">
        <v>1017</v>
      </c>
      <c r="Y485" s="15" t="s">
        <v>694</v>
      </c>
      <c r="Z485" s="139" t="s">
        <v>695</v>
      </c>
      <c r="AA485" s="139" t="s">
        <v>696</v>
      </c>
      <c r="AB485" s="139" t="s">
        <v>697</v>
      </c>
      <c r="AC485" s="139" t="s">
        <v>698</v>
      </c>
      <c r="AD485" s="20"/>
      <c r="AE485" s="20"/>
    </row>
    <row r="486" spans="1:31" ht="27.75" customHeight="1">
      <c r="A486" s="59"/>
      <c r="B486" s="118" t="s">
        <v>720</v>
      </c>
      <c r="C486" s="118">
        <v>0</v>
      </c>
      <c r="D486" s="244" t="s">
        <v>5064</v>
      </c>
      <c r="E486" s="118"/>
      <c r="F486" s="214">
        <f>SUM(F487:F487)</f>
        <v>200000</v>
      </c>
      <c r="G486" s="118"/>
      <c r="H486" s="118"/>
      <c r="I486" s="118"/>
      <c r="J486" s="118"/>
      <c r="K486" s="118"/>
      <c r="L486" s="118"/>
      <c r="M486" s="214">
        <f>SUM(M487:M487)</f>
        <v>50000</v>
      </c>
      <c r="N486" s="118"/>
      <c r="O486" s="118"/>
      <c r="P486" s="118"/>
      <c r="Q486" s="118"/>
      <c r="R486" s="118"/>
      <c r="S486" s="118"/>
      <c r="T486" s="118"/>
      <c r="U486" s="118"/>
      <c r="V486" s="118"/>
      <c r="W486" s="59"/>
      <c r="X486" s="59"/>
      <c r="Y486" s="59"/>
      <c r="Z486" s="59"/>
      <c r="AA486" s="59"/>
      <c r="AB486" s="59"/>
      <c r="AC486" s="59"/>
      <c r="AD486" s="59"/>
      <c r="AE486" s="59"/>
    </row>
    <row r="487" spans="1:31" ht="147.75" customHeight="1">
      <c r="A487" s="50">
        <v>1</v>
      </c>
      <c r="B487" s="269" t="s">
        <v>706</v>
      </c>
      <c r="C487" s="269" t="s">
        <v>1366</v>
      </c>
      <c r="D487" s="269" t="s">
        <v>707</v>
      </c>
      <c r="E487" s="269" t="s">
        <v>708</v>
      </c>
      <c r="F487" s="269">
        <v>200000</v>
      </c>
      <c r="G487" s="269">
        <v>50000</v>
      </c>
      <c r="H487" s="269">
        <v>10000</v>
      </c>
      <c r="I487" s="269">
        <v>120000</v>
      </c>
      <c r="J487" s="269">
        <v>20000</v>
      </c>
      <c r="K487" s="269">
        <v>20000</v>
      </c>
      <c r="L487" s="269">
        <v>2000</v>
      </c>
      <c r="M487" s="269">
        <v>50000</v>
      </c>
      <c r="N487" s="269" t="s">
        <v>709</v>
      </c>
      <c r="O487" s="269" t="s">
        <v>710</v>
      </c>
      <c r="P487" s="269" t="s">
        <v>711</v>
      </c>
      <c r="Q487" s="269" t="s">
        <v>712</v>
      </c>
      <c r="R487" s="269" t="s">
        <v>713</v>
      </c>
      <c r="S487" s="269">
        <v>0</v>
      </c>
      <c r="T487" s="269">
        <v>0</v>
      </c>
      <c r="U487" s="269">
        <v>0</v>
      </c>
      <c r="V487" s="269" t="s">
        <v>714</v>
      </c>
      <c r="W487" s="269" t="s">
        <v>1385</v>
      </c>
      <c r="X487" s="269" t="s">
        <v>1385</v>
      </c>
      <c r="Y487" s="272" t="s">
        <v>715</v>
      </c>
      <c r="Z487" s="421" t="s">
        <v>716</v>
      </c>
      <c r="AA487" s="272" t="s">
        <v>717</v>
      </c>
      <c r="AB487" s="422" t="s">
        <v>718</v>
      </c>
      <c r="AC487" s="421" t="s">
        <v>719</v>
      </c>
      <c r="AD487" s="50"/>
      <c r="AE487" s="50"/>
    </row>
    <row r="488" spans="1:31" ht="27.75" customHeight="1">
      <c r="A488" s="59"/>
      <c r="B488" s="118" t="s">
        <v>5739</v>
      </c>
      <c r="C488" s="118"/>
      <c r="D488" s="244" t="s">
        <v>3253</v>
      </c>
      <c r="E488" s="118"/>
      <c r="F488" s="214">
        <f>SUM(F489:F494)</f>
        <v>282146.93</v>
      </c>
      <c r="G488" s="118"/>
      <c r="H488" s="118"/>
      <c r="I488" s="118"/>
      <c r="J488" s="118"/>
      <c r="K488" s="118"/>
      <c r="L488" s="118"/>
      <c r="M488" s="214">
        <f>SUM(M489:M494)</f>
        <v>47450</v>
      </c>
      <c r="N488" s="118"/>
      <c r="O488" s="118"/>
      <c r="P488" s="118"/>
      <c r="Q488" s="118"/>
      <c r="R488" s="118"/>
      <c r="S488" s="118"/>
      <c r="T488" s="118"/>
      <c r="U488" s="118"/>
      <c r="V488" s="118"/>
      <c r="W488" s="59"/>
      <c r="X488" s="59"/>
      <c r="Y488" s="59"/>
      <c r="Z488" s="59"/>
      <c r="AA488" s="59"/>
      <c r="AB488" s="59"/>
      <c r="AC488" s="59"/>
      <c r="AD488" s="59"/>
      <c r="AE488" s="59"/>
    </row>
    <row r="489" spans="1:31" s="287" customFormat="1" ht="96">
      <c r="A489" s="18">
        <v>1</v>
      </c>
      <c r="B489" s="284" t="s">
        <v>721</v>
      </c>
      <c r="C489" s="284" t="s">
        <v>5236</v>
      </c>
      <c r="D489" s="284" t="s">
        <v>722</v>
      </c>
      <c r="E489" s="284" t="s">
        <v>723</v>
      </c>
      <c r="F489" s="284">
        <v>46780</v>
      </c>
      <c r="G489" s="284">
        <v>19360</v>
      </c>
      <c r="H489" s="284">
        <v>27420</v>
      </c>
      <c r="I489" s="285"/>
      <c r="J489" s="285"/>
      <c r="K489" s="285"/>
      <c r="L489" s="284">
        <v>33540</v>
      </c>
      <c r="M489" s="286">
        <v>15000</v>
      </c>
      <c r="N489" s="286" t="s">
        <v>724</v>
      </c>
      <c r="O489" s="423" t="s">
        <v>725</v>
      </c>
      <c r="P489" s="284" t="s">
        <v>726</v>
      </c>
      <c r="Q489" s="284" t="s">
        <v>727</v>
      </c>
      <c r="R489" s="284" t="s">
        <v>728</v>
      </c>
      <c r="S489" s="284">
        <v>305</v>
      </c>
      <c r="T489" s="284">
        <v>185</v>
      </c>
      <c r="U489" s="284"/>
      <c r="V489" s="284" t="s">
        <v>729</v>
      </c>
      <c r="W489" s="284" t="s">
        <v>730</v>
      </c>
      <c r="X489" s="284" t="s">
        <v>731</v>
      </c>
      <c r="Y489" s="334" t="s">
        <v>732</v>
      </c>
      <c r="Z489" s="408">
        <v>13523096560</v>
      </c>
      <c r="AA489" s="18" t="s">
        <v>733</v>
      </c>
      <c r="AB489" s="408">
        <v>86525150</v>
      </c>
      <c r="AC489" s="424">
        <v>18503832727</v>
      </c>
      <c r="AD489" s="425"/>
      <c r="AE489" s="425"/>
    </row>
    <row r="490" spans="1:31" s="26" customFormat="1" ht="85.5">
      <c r="A490" s="15">
        <v>2</v>
      </c>
      <c r="B490" s="7" t="s">
        <v>734</v>
      </c>
      <c r="C490" s="7" t="s">
        <v>5236</v>
      </c>
      <c r="D490" s="7" t="s">
        <v>735</v>
      </c>
      <c r="E490" s="7" t="s">
        <v>736</v>
      </c>
      <c r="F490" s="7">
        <v>32478</v>
      </c>
      <c r="G490" s="213">
        <v>15360</v>
      </c>
      <c r="H490" s="213">
        <v>17118</v>
      </c>
      <c r="I490" s="7"/>
      <c r="J490" s="7"/>
      <c r="K490" s="7"/>
      <c r="L490" s="7">
        <v>23880</v>
      </c>
      <c r="M490" s="283">
        <v>6000</v>
      </c>
      <c r="N490" s="7" t="s">
        <v>4225</v>
      </c>
      <c r="O490" s="7" t="s">
        <v>2999</v>
      </c>
      <c r="P490" s="7" t="s">
        <v>3000</v>
      </c>
      <c r="Q490" s="7" t="s">
        <v>3001</v>
      </c>
      <c r="R490" s="7" t="s">
        <v>3002</v>
      </c>
      <c r="S490" s="7">
        <v>61.2</v>
      </c>
      <c r="T490" s="7">
        <v>61.2</v>
      </c>
      <c r="U490" s="7"/>
      <c r="V490" s="7" t="s">
        <v>3003</v>
      </c>
      <c r="W490" s="7" t="s">
        <v>3004</v>
      </c>
      <c r="X490" s="7" t="s">
        <v>5679</v>
      </c>
      <c r="Y490" s="7" t="s">
        <v>5680</v>
      </c>
      <c r="Z490" s="139">
        <v>13653806138</v>
      </c>
      <c r="AA490" s="15" t="s">
        <v>5681</v>
      </c>
      <c r="AB490" s="139" t="s">
        <v>5682</v>
      </c>
      <c r="AC490" s="426">
        <v>13653806138</v>
      </c>
      <c r="AD490" s="373"/>
      <c r="AE490" s="373"/>
    </row>
    <row r="491" spans="1:31" s="34" customFormat="1" ht="72">
      <c r="A491" s="15">
        <v>3</v>
      </c>
      <c r="B491" s="7" t="s">
        <v>5683</v>
      </c>
      <c r="C491" s="7" t="s">
        <v>5684</v>
      </c>
      <c r="D491" s="7" t="s">
        <v>5685</v>
      </c>
      <c r="E491" s="7" t="s">
        <v>5686</v>
      </c>
      <c r="F491" s="7">
        <v>32137</v>
      </c>
      <c r="G491" s="7">
        <v>15840</v>
      </c>
      <c r="H491" s="7">
        <v>16297</v>
      </c>
      <c r="I491" s="7"/>
      <c r="J491" s="7"/>
      <c r="K491" s="7"/>
      <c r="L491" s="7">
        <v>27571</v>
      </c>
      <c r="M491" s="7">
        <v>3000</v>
      </c>
      <c r="N491" s="7" t="s">
        <v>5687</v>
      </c>
      <c r="O491" s="7" t="s">
        <v>5688</v>
      </c>
      <c r="P491" s="7" t="s">
        <v>5689</v>
      </c>
      <c r="Q491" s="7" t="s">
        <v>5690</v>
      </c>
      <c r="R491" s="7" t="s">
        <v>5691</v>
      </c>
      <c r="S491" s="19"/>
      <c r="T491" s="19"/>
      <c r="U491" s="19"/>
      <c r="V491" s="7" t="s">
        <v>5692</v>
      </c>
      <c r="W491" s="7" t="s">
        <v>5693</v>
      </c>
      <c r="X491" s="7" t="s">
        <v>731</v>
      </c>
      <c r="Y491" s="15" t="s">
        <v>5694</v>
      </c>
      <c r="Z491" s="139" t="s">
        <v>5695</v>
      </c>
      <c r="AA491" s="15" t="s">
        <v>5696</v>
      </c>
      <c r="AB491" s="139" t="s">
        <v>5697</v>
      </c>
      <c r="AC491" s="426" t="s">
        <v>5698</v>
      </c>
      <c r="AD491" s="37"/>
      <c r="AE491" s="37"/>
    </row>
    <row r="492" spans="1:31" s="34" customFormat="1" ht="60">
      <c r="A492" s="15">
        <v>4</v>
      </c>
      <c r="B492" s="7" t="s">
        <v>5699</v>
      </c>
      <c r="C492" s="7" t="s">
        <v>5236</v>
      </c>
      <c r="D492" s="7" t="s">
        <v>5700</v>
      </c>
      <c r="E492" s="7" t="s">
        <v>5701</v>
      </c>
      <c r="F492" s="7">
        <v>29504.93</v>
      </c>
      <c r="G492" s="7">
        <v>14860</v>
      </c>
      <c r="H492" s="7">
        <v>14644.93</v>
      </c>
      <c r="I492" s="7"/>
      <c r="J492" s="7"/>
      <c r="K492" s="7"/>
      <c r="L492" s="7">
        <v>12464.28</v>
      </c>
      <c r="M492" s="7">
        <v>4000</v>
      </c>
      <c r="N492" s="7" t="s">
        <v>5702</v>
      </c>
      <c r="O492" s="7" t="s">
        <v>5703</v>
      </c>
      <c r="P492" s="7" t="s">
        <v>5704</v>
      </c>
      <c r="Q492" s="7" t="s">
        <v>5705</v>
      </c>
      <c r="R492" s="7" t="s">
        <v>5706</v>
      </c>
      <c r="S492" s="7">
        <v>128</v>
      </c>
      <c r="T492" s="7">
        <v>128</v>
      </c>
      <c r="U492" s="7"/>
      <c r="V492" s="7" t="s">
        <v>5707</v>
      </c>
      <c r="W492" s="7" t="s">
        <v>5693</v>
      </c>
      <c r="X492" s="7" t="s">
        <v>731</v>
      </c>
      <c r="Y492" s="15" t="s">
        <v>5708</v>
      </c>
      <c r="Z492" s="427">
        <v>13838117611</v>
      </c>
      <c r="AA492" s="15" t="s">
        <v>5709</v>
      </c>
      <c r="AB492" s="139">
        <v>63882508</v>
      </c>
      <c r="AC492" s="426">
        <v>15838026338</v>
      </c>
      <c r="AD492" s="37"/>
      <c r="AE492" s="37"/>
    </row>
    <row r="493" spans="1:31" s="34" customFormat="1" ht="108">
      <c r="A493" s="15">
        <v>5</v>
      </c>
      <c r="B493" s="7" t="s">
        <v>5710</v>
      </c>
      <c r="C493" s="7" t="s">
        <v>5236</v>
      </c>
      <c r="D493" s="7" t="s">
        <v>5711</v>
      </c>
      <c r="E493" s="7" t="s">
        <v>5712</v>
      </c>
      <c r="F493" s="7">
        <v>83021</v>
      </c>
      <c r="G493" s="7">
        <v>45656</v>
      </c>
      <c r="H493" s="7">
        <v>37365</v>
      </c>
      <c r="I493" s="7"/>
      <c r="J493" s="7"/>
      <c r="K493" s="7"/>
      <c r="L493" s="7">
        <v>25798</v>
      </c>
      <c r="M493" s="7">
        <v>12000</v>
      </c>
      <c r="N493" s="7" t="s">
        <v>5713</v>
      </c>
      <c r="O493" s="7" t="s">
        <v>5714</v>
      </c>
      <c r="P493" s="7" t="s">
        <v>5715</v>
      </c>
      <c r="Q493" s="7" t="s">
        <v>5716</v>
      </c>
      <c r="R493" s="7" t="s">
        <v>5717</v>
      </c>
      <c r="S493" s="7">
        <v>661.25</v>
      </c>
      <c r="T493" s="7">
        <v>661.25</v>
      </c>
      <c r="U493" s="19"/>
      <c r="V493" s="7" t="s">
        <v>5718</v>
      </c>
      <c r="W493" s="7" t="s">
        <v>4906</v>
      </c>
      <c r="X493" s="7" t="s">
        <v>731</v>
      </c>
      <c r="Y493" s="15" t="s">
        <v>5719</v>
      </c>
      <c r="Z493" s="137" t="s">
        <v>5720</v>
      </c>
      <c r="AA493" s="15" t="s">
        <v>5721</v>
      </c>
      <c r="AB493" s="139" t="s">
        <v>5722</v>
      </c>
      <c r="AC493" s="426" t="s">
        <v>5723</v>
      </c>
      <c r="AD493" s="37"/>
      <c r="AE493" s="37"/>
    </row>
    <row r="494" spans="1:31" s="34" customFormat="1" ht="48">
      <c r="A494" s="15">
        <v>6</v>
      </c>
      <c r="B494" s="7" t="s">
        <v>5724</v>
      </c>
      <c r="C494" s="7" t="s">
        <v>5236</v>
      </c>
      <c r="D494" s="7" t="s">
        <v>5725</v>
      </c>
      <c r="E494" s="7" t="s">
        <v>5726</v>
      </c>
      <c r="F494" s="7">
        <v>58226</v>
      </c>
      <c r="G494" s="7">
        <v>26797</v>
      </c>
      <c r="H494" s="7">
        <v>29277</v>
      </c>
      <c r="I494" s="55"/>
      <c r="J494" s="55"/>
      <c r="K494" s="55"/>
      <c r="L494" s="7">
        <v>195</v>
      </c>
      <c r="M494" s="7">
        <v>7450</v>
      </c>
      <c r="N494" s="7" t="s">
        <v>5727</v>
      </c>
      <c r="O494" s="7" t="s">
        <v>5728</v>
      </c>
      <c r="P494" s="7" t="s">
        <v>5729</v>
      </c>
      <c r="Q494" s="7" t="s">
        <v>5730</v>
      </c>
      <c r="R494" s="7" t="s">
        <v>5731</v>
      </c>
      <c r="S494" s="7">
        <v>126.4</v>
      </c>
      <c r="T494" s="7">
        <v>0</v>
      </c>
      <c r="U494" s="7">
        <v>126.4</v>
      </c>
      <c r="V494" s="7" t="s">
        <v>5732</v>
      </c>
      <c r="W494" s="7" t="s">
        <v>5733</v>
      </c>
      <c r="X494" s="7" t="s">
        <v>731</v>
      </c>
      <c r="Y494" s="15" t="s">
        <v>5734</v>
      </c>
      <c r="Z494" s="15" t="s">
        <v>5735</v>
      </c>
      <c r="AA494" s="15" t="s">
        <v>5736</v>
      </c>
      <c r="AB494" s="15" t="s">
        <v>5737</v>
      </c>
      <c r="AC494" s="426" t="s">
        <v>5738</v>
      </c>
      <c r="AD494" s="37"/>
      <c r="AE494" s="37"/>
    </row>
    <row r="495" spans="1:31" s="34" customFormat="1" ht="34.5" customHeight="1">
      <c r="A495" s="15"/>
      <c r="B495" s="7" t="s">
        <v>1253</v>
      </c>
      <c r="C495" s="7"/>
      <c r="D495" s="7">
        <v>8</v>
      </c>
      <c r="E495" s="7"/>
      <c r="F495" s="8"/>
      <c r="G495" s="7"/>
      <c r="H495" s="7"/>
      <c r="I495" s="55"/>
      <c r="J495" s="55"/>
      <c r="K495" s="55"/>
      <c r="L495" s="7"/>
      <c r="M495" s="8"/>
      <c r="N495" s="7"/>
      <c r="O495" s="7"/>
      <c r="P495" s="7"/>
      <c r="Q495" s="7"/>
      <c r="R495" s="7"/>
      <c r="S495" s="7"/>
      <c r="T495" s="7"/>
      <c r="U495" s="7"/>
      <c r="V495" s="7"/>
      <c r="W495" s="7"/>
      <c r="X495" s="7"/>
      <c r="Y495" s="15"/>
      <c r="Z495" s="15"/>
      <c r="AA495" s="15"/>
      <c r="AB495" s="15"/>
      <c r="AC495" s="426"/>
      <c r="AD495" s="37"/>
      <c r="AE495" s="37"/>
    </row>
    <row r="496" spans="1:31" ht="27.75" customHeight="1">
      <c r="A496" s="59"/>
      <c r="B496" s="7" t="s">
        <v>1254</v>
      </c>
      <c r="C496" s="118">
        <v>0</v>
      </c>
      <c r="D496" s="244" t="s">
        <v>1252</v>
      </c>
      <c r="E496" s="118"/>
      <c r="F496" s="214">
        <f>SUM(F497:F503)</f>
        <v>2859771.88</v>
      </c>
      <c r="G496" s="118"/>
      <c r="H496" s="118"/>
      <c r="I496" s="118"/>
      <c r="J496" s="118"/>
      <c r="K496" s="118"/>
      <c r="L496" s="118"/>
      <c r="M496" s="214">
        <f>SUM(M497:M503)</f>
        <v>503100</v>
      </c>
      <c r="N496" s="118"/>
      <c r="O496" s="118"/>
      <c r="P496" s="118"/>
      <c r="Q496" s="118"/>
      <c r="R496" s="118"/>
      <c r="S496" s="118"/>
      <c r="T496" s="118"/>
      <c r="U496" s="118"/>
      <c r="V496" s="118"/>
      <c r="W496" s="59"/>
      <c r="X496" s="59"/>
      <c r="Y496" s="59"/>
      <c r="Z496" s="59"/>
      <c r="AA496" s="59"/>
      <c r="AB496" s="59"/>
      <c r="AC496" s="59"/>
      <c r="AD496" s="59"/>
      <c r="AE496" s="59"/>
    </row>
    <row r="497" spans="1:32" ht="69" customHeight="1">
      <c r="A497" s="269">
        <v>1</v>
      </c>
      <c r="B497" s="269" t="s">
        <v>5740</v>
      </c>
      <c r="C497" s="280" t="s">
        <v>1366</v>
      </c>
      <c r="D497" s="269" t="s">
        <v>5741</v>
      </c>
      <c r="E497" s="269" t="s">
        <v>5742</v>
      </c>
      <c r="F497" s="269">
        <v>147400</v>
      </c>
      <c r="G497" s="269">
        <v>35000</v>
      </c>
      <c r="H497" s="288" t="s">
        <v>5743</v>
      </c>
      <c r="I497" s="269"/>
      <c r="J497" s="269"/>
      <c r="K497" s="269"/>
      <c r="L497" s="269">
        <v>0</v>
      </c>
      <c r="M497" s="269">
        <v>37400</v>
      </c>
      <c r="N497" s="269" t="s">
        <v>5744</v>
      </c>
      <c r="O497" s="269" t="s">
        <v>5745</v>
      </c>
      <c r="P497" s="269" t="s">
        <v>5746</v>
      </c>
      <c r="Q497" s="269" t="s">
        <v>5747</v>
      </c>
      <c r="R497" s="269" t="s">
        <v>1415</v>
      </c>
      <c r="S497" s="269">
        <v>3831</v>
      </c>
      <c r="T497" s="269">
        <v>0</v>
      </c>
      <c r="U497" s="269">
        <v>3831</v>
      </c>
      <c r="V497" s="269" t="s">
        <v>4600</v>
      </c>
      <c r="W497" s="269" t="s">
        <v>1384</v>
      </c>
      <c r="X497" s="269" t="s">
        <v>1385</v>
      </c>
      <c r="Y497" s="270" t="s">
        <v>4613</v>
      </c>
      <c r="Z497" s="289" t="s">
        <v>5748</v>
      </c>
      <c r="AA497" s="270" t="s">
        <v>5749</v>
      </c>
      <c r="AB497" s="289" t="s">
        <v>5750</v>
      </c>
      <c r="AC497" s="289" t="s">
        <v>5751</v>
      </c>
      <c r="AD497" s="142"/>
      <c r="AE497" s="142" t="s">
        <v>5752</v>
      </c>
      <c r="AF497" s="271" t="s">
        <v>2916</v>
      </c>
    </row>
    <row r="498" spans="1:32" ht="69" customHeight="1">
      <c r="A498" s="282">
        <v>2</v>
      </c>
      <c r="B498" s="269" t="s">
        <v>5753</v>
      </c>
      <c r="C498" s="280" t="s">
        <v>1366</v>
      </c>
      <c r="D498" s="269" t="s">
        <v>3116</v>
      </c>
      <c r="E498" s="269" t="s">
        <v>5754</v>
      </c>
      <c r="F498" s="269">
        <v>1300833</v>
      </c>
      <c r="G498" s="269">
        <v>147506</v>
      </c>
      <c r="H498" s="288" t="s">
        <v>5755</v>
      </c>
      <c r="I498" s="269"/>
      <c r="J498" s="269"/>
      <c r="K498" s="269"/>
      <c r="L498" s="269">
        <v>963398</v>
      </c>
      <c r="M498" s="269">
        <v>80000</v>
      </c>
      <c r="N498" s="269" t="s">
        <v>5756</v>
      </c>
      <c r="O498" s="269" t="s">
        <v>5757</v>
      </c>
      <c r="P498" s="269" t="s">
        <v>5758</v>
      </c>
      <c r="Q498" s="269" t="s">
        <v>5759</v>
      </c>
      <c r="R498" s="269" t="s">
        <v>5760</v>
      </c>
      <c r="S498" s="269">
        <v>0</v>
      </c>
      <c r="T498" s="269">
        <v>0</v>
      </c>
      <c r="U498" s="269">
        <v>0</v>
      </c>
      <c r="V498" s="269" t="s">
        <v>4600</v>
      </c>
      <c r="W498" s="269" t="s">
        <v>5761</v>
      </c>
      <c r="X498" s="269" t="s">
        <v>1385</v>
      </c>
      <c r="Y498" s="289" t="s">
        <v>4613</v>
      </c>
      <c r="Z498" s="289" t="s">
        <v>5748</v>
      </c>
      <c r="AA498" s="289" t="s">
        <v>5762</v>
      </c>
      <c r="AB498" s="289" t="s">
        <v>5750</v>
      </c>
      <c r="AC498" s="289" t="s">
        <v>5763</v>
      </c>
      <c r="AD498" s="142"/>
      <c r="AE498" s="270" t="s">
        <v>5752</v>
      </c>
      <c r="AF498" s="271" t="s">
        <v>3991</v>
      </c>
    </row>
    <row r="499" spans="1:32" ht="153.75" customHeight="1">
      <c r="A499" s="269">
        <v>3</v>
      </c>
      <c r="B499" s="269" t="s">
        <v>5764</v>
      </c>
      <c r="C499" s="280" t="s">
        <v>1366</v>
      </c>
      <c r="D499" s="269" t="s">
        <v>5765</v>
      </c>
      <c r="E499" s="269" t="s">
        <v>4234</v>
      </c>
      <c r="F499" s="269">
        <v>243887</v>
      </c>
      <c r="G499" s="269">
        <v>0</v>
      </c>
      <c r="H499" s="269">
        <v>235234</v>
      </c>
      <c r="I499" s="269"/>
      <c r="J499" s="269"/>
      <c r="K499" s="269"/>
      <c r="L499" s="269">
        <v>12053</v>
      </c>
      <c r="M499" s="269">
        <v>60000</v>
      </c>
      <c r="N499" s="269" t="s">
        <v>5766</v>
      </c>
      <c r="O499" s="269" t="s">
        <v>5767</v>
      </c>
      <c r="P499" s="269" t="s">
        <v>5768</v>
      </c>
      <c r="Q499" s="269" t="s">
        <v>5769</v>
      </c>
      <c r="R499" s="269" t="s">
        <v>5770</v>
      </c>
      <c r="S499" s="269">
        <v>2378</v>
      </c>
      <c r="T499" s="269">
        <v>922</v>
      </c>
      <c r="U499" s="269">
        <v>1456</v>
      </c>
      <c r="V499" s="269" t="s">
        <v>5771</v>
      </c>
      <c r="W499" s="269" t="s">
        <v>7127</v>
      </c>
      <c r="X499" s="269" t="s">
        <v>1385</v>
      </c>
      <c r="Y499" s="270" t="s">
        <v>4613</v>
      </c>
      <c r="Z499" s="289" t="s">
        <v>7337</v>
      </c>
      <c r="AA499" s="290" t="s">
        <v>5762</v>
      </c>
      <c r="AB499" s="290">
        <v>67885281</v>
      </c>
      <c r="AC499" s="289" t="s">
        <v>5763</v>
      </c>
      <c r="AD499" s="270"/>
      <c r="AE499" s="270" t="s">
        <v>5752</v>
      </c>
      <c r="AF499" s="271" t="s">
        <v>3991</v>
      </c>
    </row>
    <row r="500" spans="1:32" ht="69" customHeight="1">
      <c r="A500" s="269">
        <v>4</v>
      </c>
      <c r="B500" s="269" t="s">
        <v>5772</v>
      </c>
      <c r="C500" s="280" t="s">
        <v>1366</v>
      </c>
      <c r="D500" s="269" t="s">
        <v>5773</v>
      </c>
      <c r="E500" s="269" t="s">
        <v>7137</v>
      </c>
      <c r="F500" s="269">
        <v>756000</v>
      </c>
      <c r="G500" s="269">
        <v>0</v>
      </c>
      <c r="H500" s="269">
        <v>756000</v>
      </c>
      <c r="I500" s="280"/>
      <c r="J500" s="280"/>
      <c r="K500" s="280"/>
      <c r="L500" s="269">
        <v>0</v>
      </c>
      <c r="M500" s="269">
        <v>214100</v>
      </c>
      <c r="N500" s="269" t="s">
        <v>5774</v>
      </c>
      <c r="O500" s="269" t="s">
        <v>5775</v>
      </c>
      <c r="P500" s="269" t="s">
        <v>5776</v>
      </c>
      <c r="Q500" s="269" t="s">
        <v>5777</v>
      </c>
      <c r="R500" s="269" t="s">
        <v>5778</v>
      </c>
      <c r="S500" s="269">
        <v>0</v>
      </c>
      <c r="T500" s="269">
        <v>0</v>
      </c>
      <c r="U500" s="269">
        <v>0</v>
      </c>
      <c r="V500" s="269" t="s">
        <v>5779</v>
      </c>
      <c r="W500" s="269" t="s">
        <v>7127</v>
      </c>
      <c r="X500" s="269" t="s">
        <v>1385</v>
      </c>
      <c r="Y500" s="270" t="s">
        <v>4613</v>
      </c>
      <c r="Z500" s="289" t="s">
        <v>7337</v>
      </c>
      <c r="AA500" s="290" t="s">
        <v>5762</v>
      </c>
      <c r="AB500" s="290">
        <v>67885281</v>
      </c>
      <c r="AC500" s="289" t="s">
        <v>5763</v>
      </c>
      <c r="AD500" s="270"/>
      <c r="AE500" s="270" t="s">
        <v>5752</v>
      </c>
      <c r="AF500" s="271" t="s">
        <v>3991</v>
      </c>
    </row>
    <row r="501" spans="1:32" ht="69" customHeight="1">
      <c r="A501" s="282">
        <v>5</v>
      </c>
      <c r="B501" s="269" t="s">
        <v>5780</v>
      </c>
      <c r="C501" s="280" t="s">
        <v>1366</v>
      </c>
      <c r="D501" s="269" t="s">
        <v>5765</v>
      </c>
      <c r="E501" s="269" t="s">
        <v>5781</v>
      </c>
      <c r="F501" s="269">
        <v>211650</v>
      </c>
      <c r="G501" s="269">
        <v>0</v>
      </c>
      <c r="H501" s="269">
        <v>210614</v>
      </c>
      <c r="I501" s="280"/>
      <c r="J501" s="280"/>
      <c r="K501" s="280"/>
      <c r="L501" s="269">
        <v>8778</v>
      </c>
      <c r="M501" s="269">
        <v>60000</v>
      </c>
      <c r="N501" s="269" t="s">
        <v>5782</v>
      </c>
      <c r="O501" s="269" t="s">
        <v>5783</v>
      </c>
      <c r="P501" s="269" t="s">
        <v>5784</v>
      </c>
      <c r="Q501" s="269" t="s">
        <v>5785</v>
      </c>
      <c r="R501" s="269" t="s">
        <v>3115</v>
      </c>
      <c r="S501" s="269">
        <v>534</v>
      </c>
      <c r="T501" s="269">
        <v>120</v>
      </c>
      <c r="U501" s="269">
        <v>414</v>
      </c>
      <c r="V501" s="269" t="s">
        <v>4600</v>
      </c>
      <c r="W501" s="269" t="s">
        <v>7127</v>
      </c>
      <c r="X501" s="269" t="s">
        <v>1385</v>
      </c>
      <c r="Y501" s="270" t="s">
        <v>4613</v>
      </c>
      <c r="Z501" s="289" t="s">
        <v>7337</v>
      </c>
      <c r="AA501" s="290" t="s">
        <v>5762</v>
      </c>
      <c r="AB501" s="290">
        <v>67885281</v>
      </c>
      <c r="AC501" s="289" t="s">
        <v>5763</v>
      </c>
      <c r="AD501" s="270"/>
      <c r="AE501" s="270" t="s">
        <v>5752</v>
      </c>
      <c r="AF501" s="271" t="s">
        <v>3991</v>
      </c>
    </row>
    <row r="502" spans="1:31" s="34" customFormat="1" ht="125.25" customHeight="1">
      <c r="A502" s="269">
        <v>6</v>
      </c>
      <c r="B502" s="293" t="s">
        <v>3117</v>
      </c>
      <c r="C502" s="294" t="s">
        <v>1366</v>
      </c>
      <c r="D502" s="33" t="s">
        <v>3118</v>
      </c>
      <c r="E502" s="29" t="s">
        <v>3119</v>
      </c>
      <c r="F502" s="291">
        <v>11982.4</v>
      </c>
      <c r="G502" s="291">
        <v>24000</v>
      </c>
      <c r="H502" s="291">
        <v>95982.4</v>
      </c>
      <c r="I502" s="291"/>
      <c r="J502" s="292"/>
      <c r="K502" s="292"/>
      <c r="L502" s="291">
        <v>0</v>
      </c>
      <c r="M502" s="291">
        <v>26500</v>
      </c>
      <c r="N502" s="29" t="s">
        <v>3120</v>
      </c>
      <c r="O502" s="291" t="s">
        <v>3121</v>
      </c>
      <c r="P502" s="29" t="s">
        <v>3122</v>
      </c>
      <c r="Q502" s="29" t="s">
        <v>3123</v>
      </c>
      <c r="R502" s="29" t="s">
        <v>1024</v>
      </c>
      <c r="S502" s="33" t="s">
        <v>1025</v>
      </c>
      <c r="T502" s="33">
        <v>0</v>
      </c>
      <c r="U502" s="33" t="s">
        <v>1025</v>
      </c>
      <c r="V502" s="29" t="s">
        <v>4600</v>
      </c>
      <c r="W502" s="33" t="s">
        <v>2704</v>
      </c>
      <c r="X502" s="29" t="s">
        <v>1026</v>
      </c>
      <c r="Y502" s="29" t="s">
        <v>4613</v>
      </c>
      <c r="Z502" s="48" t="s">
        <v>5748</v>
      </c>
      <c r="AA502" s="29" t="s">
        <v>1027</v>
      </c>
      <c r="AB502" s="48" t="s">
        <v>5750</v>
      </c>
      <c r="AC502" s="48" t="s">
        <v>1028</v>
      </c>
      <c r="AD502" s="37"/>
      <c r="AE502" s="37"/>
    </row>
    <row r="503" spans="1:31" s="34" customFormat="1" ht="74.25" customHeight="1">
      <c r="A503" s="269">
        <v>7</v>
      </c>
      <c r="B503" s="293" t="s">
        <v>1029</v>
      </c>
      <c r="C503" s="294" t="s">
        <v>1366</v>
      </c>
      <c r="D503" s="33" t="s">
        <v>1030</v>
      </c>
      <c r="E503" s="29" t="s">
        <v>3119</v>
      </c>
      <c r="F503" s="291">
        <v>188019.48</v>
      </c>
      <c r="G503" s="291">
        <v>22000</v>
      </c>
      <c r="H503" s="291">
        <v>166019</v>
      </c>
      <c r="I503" s="292"/>
      <c r="J503" s="292"/>
      <c r="K503" s="292"/>
      <c r="L503" s="291">
        <v>0</v>
      </c>
      <c r="M503" s="291">
        <v>25100</v>
      </c>
      <c r="N503" s="29" t="s">
        <v>3120</v>
      </c>
      <c r="O503" s="291" t="s">
        <v>3121</v>
      </c>
      <c r="P503" s="29" t="s">
        <v>3122</v>
      </c>
      <c r="Q503" s="29" t="s">
        <v>1031</v>
      </c>
      <c r="R503" s="29" t="s">
        <v>1024</v>
      </c>
      <c r="S503" s="33" t="s">
        <v>1032</v>
      </c>
      <c r="T503" s="33">
        <v>0</v>
      </c>
      <c r="U503" s="33" t="s">
        <v>1032</v>
      </c>
      <c r="V503" s="29" t="s">
        <v>4600</v>
      </c>
      <c r="W503" s="33" t="s">
        <v>1033</v>
      </c>
      <c r="X503" s="29" t="s">
        <v>1034</v>
      </c>
      <c r="Y503" s="29" t="s">
        <v>4613</v>
      </c>
      <c r="Z503" s="48" t="s">
        <v>5748</v>
      </c>
      <c r="AA503" s="29" t="s">
        <v>1027</v>
      </c>
      <c r="AB503" s="48" t="s">
        <v>5750</v>
      </c>
      <c r="AC503" s="48" t="s">
        <v>1028</v>
      </c>
      <c r="AD503" s="37"/>
      <c r="AE503" s="37"/>
    </row>
    <row r="504" spans="1:31" ht="27.75" customHeight="1">
      <c r="A504" s="59"/>
      <c r="B504" s="118" t="s">
        <v>1251</v>
      </c>
      <c r="C504" s="118">
        <v>0</v>
      </c>
      <c r="D504" s="244" t="s">
        <v>5064</v>
      </c>
      <c r="E504" s="118"/>
      <c r="F504" s="214">
        <f>SUM(F505:F505)</f>
        <v>105000</v>
      </c>
      <c r="G504" s="118"/>
      <c r="H504" s="118"/>
      <c r="I504" s="118"/>
      <c r="J504" s="118"/>
      <c r="K504" s="118"/>
      <c r="L504" s="118"/>
      <c r="M504" s="214">
        <f>SUM(M505:M505)</f>
        <v>40000</v>
      </c>
      <c r="N504" s="118"/>
      <c r="O504" s="118"/>
      <c r="P504" s="118"/>
      <c r="Q504" s="118"/>
      <c r="R504" s="118"/>
      <c r="S504" s="118"/>
      <c r="T504" s="118"/>
      <c r="U504" s="118"/>
      <c r="V504" s="118"/>
      <c r="W504" s="59"/>
      <c r="X504" s="59"/>
      <c r="Y504" s="59"/>
      <c r="Z504" s="59"/>
      <c r="AA504" s="59"/>
      <c r="AB504" s="59"/>
      <c r="AC504" s="59"/>
      <c r="AD504" s="59"/>
      <c r="AE504" s="59"/>
    </row>
    <row r="505" spans="1:31" s="34" customFormat="1" ht="81" customHeight="1">
      <c r="A505" s="282">
        <v>8</v>
      </c>
      <c r="B505" s="29" t="s">
        <v>1036</v>
      </c>
      <c r="C505" s="29" t="s">
        <v>5259</v>
      </c>
      <c r="D505" s="29" t="s">
        <v>1037</v>
      </c>
      <c r="E505" s="29" t="s">
        <v>1264</v>
      </c>
      <c r="F505" s="29">
        <v>105000</v>
      </c>
      <c r="G505" s="29">
        <v>0</v>
      </c>
      <c r="H505" s="29" t="s">
        <v>1038</v>
      </c>
      <c r="I505" s="29">
        <v>95000</v>
      </c>
      <c r="J505" s="29"/>
      <c r="K505" s="29"/>
      <c r="L505" s="29">
        <v>25219</v>
      </c>
      <c r="M505" s="29">
        <v>40000</v>
      </c>
      <c r="N505" s="29" t="s">
        <v>1039</v>
      </c>
      <c r="O505" s="29" t="s">
        <v>1040</v>
      </c>
      <c r="P505" s="29" t="s">
        <v>1041</v>
      </c>
      <c r="Q505" s="29" t="s">
        <v>1042</v>
      </c>
      <c r="R505" s="29" t="s">
        <v>1043</v>
      </c>
      <c r="S505" s="29" t="s">
        <v>1044</v>
      </c>
      <c r="T505" s="29" t="s">
        <v>1044</v>
      </c>
      <c r="U505" s="29" t="s">
        <v>1044</v>
      </c>
      <c r="V505" s="29" t="s">
        <v>1045</v>
      </c>
      <c r="W505" s="29" t="s">
        <v>1046</v>
      </c>
      <c r="X505" s="29" t="s">
        <v>1035</v>
      </c>
      <c r="Y505" s="29" t="s">
        <v>1047</v>
      </c>
      <c r="Z505" s="29" t="s">
        <v>1048</v>
      </c>
      <c r="AA505" s="29" t="s">
        <v>1049</v>
      </c>
      <c r="AB505" s="29" t="s">
        <v>1050</v>
      </c>
      <c r="AC505" s="29" t="s">
        <v>1051</v>
      </c>
      <c r="AD505" s="37"/>
      <c r="AE505" s="37"/>
    </row>
    <row r="506" spans="1:31" ht="27.75" customHeight="1">
      <c r="A506" s="59"/>
      <c r="B506" s="118" t="s">
        <v>1110</v>
      </c>
      <c r="C506" s="118">
        <v>1</v>
      </c>
      <c r="D506" s="244" t="s">
        <v>7112</v>
      </c>
      <c r="E506" s="118"/>
      <c r="F506" s="214">
        <f>SUM(F507+F512)</f>
        <v>803309.26</v>
      </c>
      <c r="G506" s="118"/>
      <c r="H506" s="118"/>
      <c r="I506" s="118"/>
      <c r="J506" s="118"/>
      <c r="K506" s="118"/>
      <c r="L506" s="118"/>
      <c r="M506" s="214">
        <f>SUM(M507+M512)</f>
        <v>260747.41</v>
      </c>
      <c r="N506" s="118"/>
      <c r="O506" s="118"/>
      <c r="P506" s="118"/>
      <c r="Q506" s="118"/>
      <c r="R506" s="118"/>
      <c r="S506" s="118"/>
      <c r="T506" s="118"/>
      <c r="U506" s="118"/>
      <c r="V506" s="118"/>
      <c r="W506" s="59"/>
      <c r="X506" s="59"/>
      <c r="Y506" s="59"/>
      <c r="Z506" s="59"/>
      <c r="AA506" s="59"/>
      <c r="AB506" s="383"/>
      <c r="AC506" s="59"/>
      <c r="AD506" s="59"/>
      <c r="AE506" s="59"/>
    </row>
    <row r="507" spans="1:31" ht="27.75" customHeight="1">
      <c r="A507" s="59"/>
      <c r="B507" s="118" t="s">
        <v>1112</v>
      </c>
      <c r="C507" s="118">
        <v>0</v>
      </c>
      <c r="D507" s="244" t="s">
        <v>1113</v>
      </c>
      <c r="E507" s="118"/>
      <c r="F507" s="214">
        <f>SUM(F508:F511)</f>
        <v>725309.26</v>
      </c>
      <c r="G507" s="118"/>
      <c r="H507" s="118"/>
      <c r="I507" s="118"/>
      <c r="J507" s="118"/>
      <c r="K507" s="118"/>
      <c r="L507" s="118"/>
      <c r="M507" s="214">
        <f>SUM(M508:M511)</f>
        <v>237247.41</v>
      </c>
      <c r="N507" s="118"/>
      <c r="O507" s="118"/>
      <c r="P507" s="118"/>
      <c r="Q507" s="118"/>
      <c r="R507" s="118"/>
      <c r="S507" s="118"/>
      <c r="T507" s="118"/>
      <c r="U507" s="118"/>
      <c r="V507" s="118"/>
      <c r="W507" s="59"/>
      <c r="X507" s="59"/>
      <c r="Y507" s="59"/>
      <c r="Z507" s="59"/>
      <c r="AA507" s="59"/>
      <c r="AB507" s="383"/>
      <c r="AC507" s="59"/>
      <c r="AD507" s="59"/>
      <c r="AE507" s="59"/>
    </row>
    <row r="508" spans="1:31" s="34" customFormat="1" ht="150.75" customHeight="1">
      <c r="A508" s="15">
        <v>1</v>
      </c>
      <c r="B508" s="15" t="s">
        <v>1052</v>
      </c>
      <c r="C508" s="15" t="s">
        <v>2520</v>
      </c>
      <c r="D508" s="15" t="s">
        <v>1053</v>
      </c>
      <c r="E508" s="15" t="s">
        <v>3819</v>
      </c>
      <c r="F508" s="55">
        <v>210000</v>
      </c>
      <c r="G508" s="55"/>
      <c r="H508" s="55">
        <v>42000</v>
      </c>
      <c r="I508" s="55">
        <v>168000</v>
      </c>
      <c r="J508" s="55">
        <v>20000</v>
      </c>
      <c r="K508" s="55"/>
      <c r="L508" s="295">
        <v>691.93</v>
      </c>
      <c r="M508" s="55">
        <v>60000</v>
      </c>
      <c r="N508" s="54" t="s">
        <v>1054</v>
      </c>
      <c r="O508" s="143" t="s">
        <v>1055</v>
      </c>
      <c r="P508" s="20" t="s">
        <v>1056</v>
      </c>
      <c r="Q508" s="20" t="s">
        <v>7139</v>
      </c>
      <c r="R508" s="20" t="s">
        <v>1057</v>
      </c>
      <c r="S508" s="20">
        <v>232</v>
      </c>
      <c r="T508" s="20">
        <v>0</v>
      </c>
      <c r="U508" s="20">
        <v>232</v>
      </c>
      <c r="V508" s="20" t="s">
        <v>1058</v>
      </c>
      <c r="W508" s="20" t="s">
        <v>4213</v>
      </c>
      <c r="X508" s="18" t="s">
        <v>1059</v>
      </c>
      <c r="Y508" s="20" t="s">
        <v>1060</v>
      </c>
      <c r="Z508" s="138" t="s">
        <v>1061</v>
      </c>
      <c r="AA508" s="20" t="s">
        <v>1062</v>
      </c>
      <c r="AB508" s="20" t="s">
        <v>1063</v>
      </c>
      <c r="AC508" s="138" t="s">
        <v>1064</v>
      </c>
      <c r="AD508" s="37"/>
      <c r="AE508" s="37"/>
    </row>
    <row r="509" spans="1:31" s="34" customFormat="1" ht="114.75" customHeight="1">
      <c r="A509" s="15">
        <v>2</v>
      </c>
      <c r="B509" s="15" t="s">
        <v>1065</v>
      </c>
      <c r="C509" s="15" t="s">
        <v>4927</v>
      </c>
      <c r="D509" s="15" t="s">
        <v>1066</v>
      </c>
      <c r="E509" s="20" t="s">
        <v>1067</v>
      </c>
      <c r="F509" s="178">
        <v>100000</v>
      </c>
      <c r="G509" s="178"/>
      <c r="H509" s="178">
        <v>20000</v>
      </c>
      <c r="I509" s="178">
        <v>80000</v>
      </c>
      <c r="J509" s="178">
        <v>500</v>
      </c>
      <c r="K509" s="297"/>
      <c r="L509" s="296">
        <v>60.9</v>
      </c>
      <c r="M509" s="178">
        <v>2000</v>
      </c>
      <c r="N509" s="143" t="s">
        <v>1068</v>
      </c>
      <c r="O509" s="143" t="s">
        <v>1069</v>
      </c>
      <c r="P509" s="20" t="s">
        <v>1070</v>
      </c>
      <c r="Q509" s="20" t="s">
        <v>1415</v>
      </c>
      <c r="R509" s="20" t="s">
        <v>1071</v>
      </c>
      <c r="S509" s="20">
        <v>180</v>
      </c>
      <c r="T509" s="20">
        <v>0</v>
      </c>
      <c r="U509" s="20">
        <v>180</v>
      </c>
      <c r="V509" s="20" t="s">
        <v>1072</v>
      </c>
      <c r="W509" s="20" t="s">
        <v>3898</v>
      </c>
      <c r="X509" s="18" t="s">
        <v>1059</v>
      </c>
      <c r="Y509" s="20" t="s">
        <v>1073</v>
      </c>
      <c r="Z509" s="138" t="s">
        <v>1074</v>
      </c>
      <c r="AA509" s="20" t="s">
        <v>1075</v>
      </c>
      <c r="AB509" s="20" t="s">
        <v>1076</v>
      </c>
      <c r="AC509" s="138" t="s">
        <v>1077</v>
      </c>
      <c r="AD509" s="37"/>
      <c r="AE509" s="37"/>
    </row>
    <row r="510" spans="1:31" s="34" customFormat="1" ht="106.5" customHeight="1">
      <c r="A510" s="15">
        <v>3</v>
      </c>
      <c r="B510" s="15" t="s">
        <v>1078</v>
      </c>
      <c r="C510" s="15" t="s">
        <v>4927</v>
      </c>
      <c r="D510" s="20" t="s">
        <v>1053</v>
      </c>
      <c r="E510" s="20" t="s">
        <v>1067</v>
      </c>
      <c r="F510" s="178">
        <v>200000</v>
      </c>
      <c r="G510" s="178"/>
      <c r="H510" s="178">
        <v>40000</v>
      </c>
      <c r="I510" s="178">
        <v>160000</v>
      </c>
      <c r="J510" s="178">
        <v>500</v>
      </c>
      <c r="K510" s="297"/>
      <c r="L510" s="296">
        <v>1117.74</v>
      </c>
      <c r="M510" s="178">
        <v>3000</v>
      </c>
      <c r="N510" s="143" t="s">
        <v>1068</v>
      </c>
      <c r="O510" s="143" t="s">
        <v>1079</v>
      </c>
      <c r="P510" s="20" t="s">
        <v>1080</v>
      </c>
      <c r="Q510" s="20" t="s">
        <v>1415</v>
      </c>
      <c r="R510" s="20" t="s">
        <v>1071</v>
      </c>
      <c r="S510" s="20">
        <v>250</v>
      </c>
      <c r="T510" s="20">
        <v>0</v>
      </c>
      <c r="U510" s="20">
        <v>250</v>
      </c>
      <c r="V510" s="20" t="s">
        <v>1081</v>
      </c>
      <c r="W510" s="20" t="s">
        <v>4009</v>
      </c>
      <c r="X510" s="18" t="s">
        <v>1059</v>
      </c>
      <c r="Y510" s="20" t="s">
        <v>1082</v>
      </c>
      <c r="Z510" s="138" t="s">
        <v>1083</v>
      </c>
      <c r="AA510" s="20" t="s">
        <v>1084</v>
      </c>
      <c r="AB510" s="20" t="s">
        <v>1085</v>
      </c>
      <c r="AC510" s="138" t="s">
        <v>1086</v>
      </c>
      <c r="AD510" s="37"/>
      <c r="AE510" s="37"/>
    </row>
    <row r="511" spans="1:31" s="32" customFormat="1" ht="162" customHeight="1">
      <c r="A511" s="20">
        <v>4</v>
      </c>
      <c r="B511" s="20" t="s">
        <v>1114</v>
      </c>
      <c r="C511" s="20" t="s">
        <v>4927</v>
      </c>
      <c r="D511" s="15" t="s">
        <v>1101</v>
      </c>
      <c r="E511" s="20" t="s">
        <v>1102</v>
      </c>
      <c r="F511" s="296">
        <v>215309.26</v>
      </c>
      <c r="G511" s="297">
        <v>36300</v>
      </c>
      <c r="H511" s="296">
        <v>53702.78</v>
      </c>
      <c r="I511" s="296">
        <v>125306.48</v>
      </c>
      <c r="J511" s="178">
        <f>F511*0.2</f>
        <v>43061.852000000006</v>
      </c>
      <c r="K511" s="297"/>
      <c r="L511" s="296">
        <v>47.1</v>
      </c>
      <c r="M511" s="298">
        <v>172247.41</v>
      </c>
      <c r="N511" s="143" t="s">
        <v>1090</v>
      </c>
      <c r="O511" s="20" t="s">
        <v>1103</v>
      </c>
      <c r="P511" s="20" t="s">
        <v>1104</v>
      </c>
      <c r="Q511" s="20" t="s">
        <v>1105</v>
      </c>
      <c r="R511" s="20" t="s">
        <v>3655</v>
      </c>
      <c r="S511" s="20"/>
      <c r="T511" s="20"/>
      <c r="U511" s="20"/>
      <c r="V511" s="20" t="s">
        <v>1095</v>
      </c>
      <c r="W511" s="20" t="s">
        <v>1106</v>
      </c>
      <c r="X511" s="18" t="s">
        <v>1059</v>
      </c>
      <c r="Y511" s="20" t="s">
        <v>1097</v>
      </c>
      <c r="Z511" s="138">
        <v>13526491978</v>
      </c>
      <c r="AA511" s="20" t="s">
        <v>1107</v>
      </c>
      <c r="AB511" s="138" t="s">
        <v>1108</v>
      </c>
      <c r="AC511" s="138" t="s">
        <v>1109</v>
      </c>
      <c r="AD511" s="142"/>
      <c r="AE511" s="142"/>
    </row>
    <row r="512" spans="1:31" ht="27.75" customHeight="1">
      <c r="A512" s="59"/>
      <c r="B512" s="118" t="s">
        <v>1111</v>
      </c>
      <c r="C512" s="118"/>
      <c r="D512" s="244" t="s">
        <v>5064</v>
      </c>
      <c r="E512" s="118"/>
      <c r="F512" s="214">
        <f>SUM(F513:F513)</f>
        <v>78000</v>
      </c>
      <c r="G512" s="118"/>
      <c r="H512" s="118"/>
      <c r="I512" s="118"/>
      <c r="J512" s="118"/>
      <c r="K512" s="118"/>
      <c r="L512" s="118"/>
      <c r="M512" s="214">
        <f>SUM(M513:M513)</f>
        <v>23500</v>
      </c>
      <c r="N512" s="118"/>
      <c r="O512" s="118"/>
      <c r="P512" s="118"/>
      <c r="Q512" s="118"/>
      <c r="R512" s="118"/>
      <c r="S512" s="118"/>
      <c r="T512" s="118"/>
      <c r="U512" s="118"/>
      <c r="V512" s="118"/>
      <c r="W512" s="59"/>
      <c r="X512" s="59"/>
      <c r="Y512" s="59"/>
      <c r="Z512" s="59"/>
      <c r="AA512" s="59"/>
      <c r="AB512" s="383"/>
      <c r="AC512" s="59"/>
      <c r="AD512" s="59"/>
      <c r="AE512" s="59"/>
    </row>
    <row r="513" spans="1:31" s="34" customFormat="1" ht="201" customHeight="1">
      <c r="A513" s="15">
        <v>5</v>
      </c>
      <c r="B513" s="15" t="s">
        <v>1087</v>
      </c>
      <c r="C513" s="15" t="s">
        <v>3996</v>
      </c>
      <c r="D513" s="15" t="s">
        <v>1088</v>
      </c>
      <c r="E513" s="20" t="s">
        <v>1089</v>
      </c>
      <c r="F513" s="178">
        <v>78000</v>
      </c>
      <c r="G513" s="178">
        <v>3000</v>
      </c>
      <c r="H513" s="178">
        <v>15000</v>
      </c>
      <c r="I513" s="178">
        <v>60000</v>
      </c>
      <c r="J513" s="178">
        <v>54500</v>
      </c>
      <c r="K513" s="178"/>
      <c r="L513" s="296">
        <v>54500</v>
      </c>
      <c r="M513" s="297">
        <v>23500</v>
      </c>
      <c r="N513" s="143" t="s">
        <v>1090</v>
      </c>
      <c r="O513" s="143" t="s">
        <v>1091</v>
      </c>
      <c r="P513" s="20" t="s">
        <v>1092</v>
      </c>
      <c r="Q513" s="20" t="s">
        <v>1093</v>
      </c>
      <c r="R513" s="20" t="s">
        <v>1094</v>
      </c>
      <c r="S513" s="20">
        <v>35</v>
      </c>
      <c r="T513" s="20">
        <v>0</v>
      </c>
      <c r="U513" s="20">
        <v>35</v>
      </c>
      <c r="V513" s="20" t="s">
        <v>1095</v>
      </c>
      <c r="W513" s="20" t="s">
        <v>1096</v>
      </c>
      <c r="X513" s="18" t="s">
        <v>1059</v>
      </c>
      <c r="Y513" s="20" t="s">
        <v>1097</v>
      </c>
      <c r="Z513" s="136" t="s">
        <v>1098</v>
      </c>
      <c r="AA513" s="136" t="s">
        <v>1099</v>
      </c>
      <c r="AB513" s="136" t="s">
        <v>1100</v>
      </c>
      <c r="AC513" s="138">
        <v>13526557883</v>
      </c>
      <c r="AD513" s="37"/>
      <c r="AE513" s="37"/>
    </row>
    <row r="514" spans="1:31" ht="27.75" customHeight="1">
      <c r="A514" s="59"/>
      <c r="B514" s="118" t="s">
        <v>1142</v>
      </c>
      <c r="C514" s="118">
        <v>1</v>
      </c>
      <c r="D514" s="244">
        <v>8</v>
      </c>
      <c r="E514" s="118"/>
      <c r="F514" s="214">
        <f>SUM(F515+F521)</f>
        <v>1891894</v>
      </c>
      <c r="G514" s="118"/>
      <c r="H514" s="118"/>
      <c r="I514" s="118"/>
      <c r="J514" s="118"/>
      <c r="K514" s="118"/>
      <c r="L514" s="118"/>
      <c r="M514" s="214">
        <f>SUM(M515+M521)</f>
        <v>502000</v>
      </c>
      <c r="N514" s="118"/>
      <c r="O514" s="118"/>
      <c r="P514" s="118"/>
      <c r="Q514" s="118"/>
      <c r="R514" s="118"/>
      <c r="S514" s="118"/>
      <c r="T514" s="118"/>
      <c r="U514" s="118"/>
      <c r="V514" s="118"/>
      <c r="W514" s="59"/>
      <c r="X514" s="59"/>
      <c r="Y514" s="59"/>
      <c r="Z514" s="59"/>
      <c r="AA514" s="59"/>
      <c r="AB514" s="383"/>
      <c r="AC514" s="59"/>
      <c r="AD514" s="59"/>
      <c r="AE514" s="59"/>
    </row>
    <row r="515" spans="1:31" ht="27.75" customHeight="1">
      <c r="A515" s="59"/>
      <c r="B515" s="118" t="s">
        <v>1143</v>
      </c>
      <c r="C515" s="118">
        <v>0</v>
      </c>
      <c r="D515" s="244">
        <v>5</v>
      </c>
      <c r="E515" s="118"/>
      <c r="F515" s="214">
        <f>SUM(F516:F520)</f>
        <v>1714646</v>
      </c>
      <c r="G515" s="118"/>
      <c r="H515" s="118"/>
      <c r="I515" s="118"/>
      <c r="J515" s="118"/>
      <c r="K515" s="118"/>
      <c r="L515" s="118"/>
      <c r="M515" s="214">
        <f>SUM(M516:M520)</f>
        <v>472000</v>
      </c>
      <c r="N515" s="118"/>
      <c r="O515" s="118"/>
      <c r="P515" s="118"/>
      <c r="Q515" s="118"/>
      <c r="R515" s="118"/>
      <c r="S515" s="118"/>
      <c r="T515" s="118"/>
      <c r="U515" s="118"/>
      <c r="V515" s="118"/>
      <c r="W515" s="59"/>
      <c r="X515" s="59"/>
      <c r="Y515" s="59"/>
      <c r="Z515" s="59"/>
      <c r="AA515" s="59"/>
      <c r="AB515" s="383"/>
      <c r="AC515" s="59"/>
      <c r="AD515" s="59"/>
      <c r="AE515" s="59"/>
    </row>
    <row r="516" spans="1:32" s="158" customFormat="1" ht="40.5" customHeight="1">
      <c r="A516" s="282">
        <v>1</v>
      </c>
      <c r="B516" s="269" t="s">
        <v>1115</v>
      </c>
      <c r="C516" s="269" t="s">
        <v>1182</v>
      </c>
      <c r="D516" s="269" t="s">
        <v>1183</v>
      </c>
      <c r="E516" s="269" t="s">
        <v>1116</v>
      </c>
      <c r="F516" s="309">
        <v>321378</v>
      </c>
      <c r="G516" s="281"/>
      <c r="H516" s="309">
        <v>300000</v>
      </c>
      <c r="I516" s="309"/>
      <c r="J516" s="309"/>
      <c r="K516" s="309">
        <v>22000</v>
      </c>
      <c r="L516" s="309">
        <v>288000</v>
      </c>
      <c r="M516" s="309">
        <v>22000</v>
      </c>
      <c r="N516" s="309" t="s">
        <v>1144</v>
      </c>
      <c r="O516" s="310" t="s">
        <v>1145</v>
      </c>
      <c r="P516" s="269" t="s">
        <v>1146</v>
      </c>
      <c r="Q516" s="310" t="s">
        <v>1147</v>
      </c>
      <c r="R516" s="269" t="s">
        <v>1148</v>
      </c>
      <c r="S516" s="269">
        <v>0</v>
      </c>
      <c r="T516" s="269">
        <v>0</v>
      </c>
      <c r="U516" s="269">
        <v>0</v>
      </c>
      <c r="V516" s="269" t="s">
        <v>7126</v>
      </c>
      <c r="W516" s="269" t="s">
        <v>1385</v>
      </c>
      <c r="X516" s="269" t="s">
        <v>1385</v>
      </c>
      <c r="Y516" s="270" t="s">
        <v>1117</v>
      </c>
      <c r="Z516" s="270">
        <v>63376316</v>
      </c>
      <c r="AA516" s="270" t="s">
        <v>1118</v>
      </c>
      <c r="AB516" s="270">
        <v>67635028</v>
      </c>
      <c r="AC516" s="270"/>
      <c r="AD516" s="142"/>
      <c r="AE516" s="142" t="s">
        <v>1149</v>
      </c>
      <c r="AF516" s="271" t="s">
        <v>2800</v>
      </c>
    </row>
    <row r="517" spans="1:32" s="158" customFormat="1" ht="40.5" customHeight="1">
      <c r="A517" s="282">
        <v>2</v>
      </c>
      <c r="B517" s="269" t="s">
        <v>1150</v>
      </c>
      <c r="C517" s="269" t="s">
        <v>1182</v>
      </c>
      <c r="D517" s="311" t="s">
        <v>1151</v>
      </c>
      <c r="E517" s="311" t="s">
        <v>1152</v>
      </c>
      <c r="F517" s="312">
        <v>774600</v>
      </c>
      <c r="G517" s="309"/>
      <c r="H517" s="313"/>
      <c r="I517" s="309"/>
      <c r="J517" s="309"/>
      <c r="K517" s="313">
        <v>774600</v>
      </c>
      <c r="L517" s="314">
        <v>246000</v>
      </c>
      <c r="M517" s="315">
        <v>300000</v>
      </c>
      <c r="N517" s="315" t="s">
        <v>1153</v>
      </c>
      <c r="O517" s="310" t="s">
        <v>1154</v>
      </c>
      <c r="P517" s="310" t="s">
        <v>1155</v>
      </c>
      <c r="Q517" s="310" t="s">
        <v>1156</v>
      </c>
      <c r="R517" s="269" t="s">
        <v>1148</v>
      </c>
      <c r="S517" s="269">
        <v>0</v>
      </c>
      <c r="T517" s="269">
        <v>0</v>
      </c>
      <c r="U517" s="269">
        <v>0</v>
      </c>
      <c r="V517" s="316" t="s">
        <v>1128</v>
      </c>
      <c r="W517" s="316" t="s">
        <v>1385</v>
      </c>
      <c r="X517" s="269" t="s">
        <v>1385</v>
      </c>
      <c r="Y517" s="317" t="s">
        <v>1157</v>
      </c>
      <c r="Z517" s="317">
        <v>13937160506</v>
      </c>
      <c r="AA517" s="317" t="s">
        <v>1158</v>
      </c>
      <c r="AB517" s="317">
        <v>67635028</v>
      </c>
      <c r="AC517" s="318">
        <v>13607681883</v>
      </c>
      <c r="AD517" s="142"/>
      <c r="AE517" s="142" t="s">
        <v>1149</v>
      </c>
      <c r="AF517" s="271" t="s">
        <v>3991</v>
      </c>
    </row>
    <row r="518" spans="1:32" s="158" customFormat="1" ht="40.5" customHeight="1">
      <c r="A518" s="282">
        <v>3</v>
      </c>
      <c r="B518" s="269" t="s">
        <v>1159</v>
      </c>
      <c r="C518" s="269" t="s">
        <v>1182</v>
      </c>
      <c r="D518" s="311" t="s">
        <v>1160</v>
      </c>
      <c r="E518" s="311" t="s">
        <v>6079</v>
      </c>
      <c r="F518" s="312">
        <v>455537</v>
      </c>
      <c r="G518" s="309"/>
      <c r="H518" s="313"/>
      <c r="I518" s="309"/>
      <c r="J518" s="309"/>
      <c r="K518" s="312">
        <v>455537</v>
      </c>
      <c r="L518" s="314">
        <v>20831</v>
      </c>
      <c r="M518" s="315">
        <v>120000</v>
      </c>
      <c r="N518" s="315" t="s">
        <v>1161</v>
      </c>
      <c r="O518" s="310" t="s">
        <v>1162</v>
      </c>
      <c r="P518" s="310" t="s">
        <v>1163</v>
      </c>
      <c r="Q518" s="310" t="s">
        <v>5785</v>
      </c>
      <c r="R518" s="310" t="s">
        <v>3115</v>
      </c>
      <c r="S518" s="269">
        <v>2378</v>
      </c>
      <c r="T518" s="269">
        <v>922</v>
      </c>
      <c r="U518" s="269">
        <v>1456</v>
      </c>
      <c r="V518" s="316" t="s">
        <v>1164</v>
      </c>
      <c r="W518" s="316" t="s">
        <v>7127</v>
      </c>
      <c r="X518" s="269" t="s">
        <v>1385</v>
      </c>
      <c r="Y518" s="317" t="s">
        <v>4613</v>
      </c>
      <c r="Z518" s="317" t="s">
        <v>7337</v>
      </c>
      <c r="AA518" s="317" t="s">
        <v>5762</v>
      </c>
      <c r="AB518" s="317">
        <v>67885281</v>
      </c>
      <c r="AC518" s="317" t="s">
        <v>5763</v>
      </c>
      <c r="AD518" s="142"/>
      <c r="AE518" s="142" t="s">
        <v>1149</v>
      </c>
      <c r="AF518" s="271" t="s">
        <v>3991</v>
      </c>
    </row>
    <row r="519" spans="1:32" s="158" customFormat="1" ht="40.5" customHeight="1">
      <c r="A519" s="282">
        <v>4</v>
      </c>
      <c r="B519" s="269" t="s">
        <v>1165</v>
      </c>
      <c r="C519" s="269" t="s">
        <v>1182</v>
      </c>
      <c r="D519" s="311" t="s">
        <v>1166</v>
      </c>
      <c r="E519" s="311" t="s">
        <v>1167</v>
      </c>
      <c r="F519" s="312">
        <v>123046</v>
      </c>
      <c r="G519" s="309"/>
      <c r="H519" s="313"/>
      <c r="I519" s="309"/>
      <c r="J519" s="309"/>
      <c r="K519" s="313">
        <v>123046</v>
      </c>
      <c r="L519" s="314"/>
      <c r="M519" s="315">
        <v>30000</v>
      </c>
      <c r="N519" s="315" t="s">
        <v>1168</v>
      </c>
      <c r="O519" s="310" t="s">
        <v>1169</v>
      </c>
      <c r="P519" s="310" t="s">
        <v>1170</v>
      </c>
      <c r="Q519" s="310" t="s">
        <v>1171</v>
      </c>
      <c r="R519" s="310"/>
      <c r="S519" s="269" t="s">
        <v>1148</v>
      </c>
      <c r="T519" s="269" t="s">
        <v>1148</v>
      </c>
      <c r="U519" s="269" t="s">
        <v>1148</v>
      </c>
      <c r="V519" s="316" t="s">
        <v>1172</v>
      </c>
      <c r="W519" s="316" t="s">
        <v>2595</v>
      </c>
      <c r="X519" s="269" t="s">
        <v>1385</v>
      </c>
      <c r="Y519" s="317" t="s">
        <v>1173</v>
      </c>
      <c r="Z519" s="317">
        <v>13949079030</v>
      </c>
      <c r="AA519" s="317" t="s">
        <v>1173</v>
      </c>
      <c r="AB519" s="317">
        <v>55166816</v>
      </c>
      <c r="AC519" s="317">
        <v>13949079030</v>
      </c>
      <c r="AD519" s="142"/>
      <c r="AE519" s="142" t="s">
        <v>1149</v>
      </c>
      <c r="AF519" s="271" t="s">
        <v>2916</v>
      </c>
    </row>
    <row r="520" spans="1:32" s="158" customFormat="1" ht="40.5" customHeight="1">
      <c r="A520" s="282">
        <v>5</v>
      </c>
      <c r="B520" s="269" t="s">
        <v>1174</v>
      </c>
      <c r="C520" s="269" t="s">
        <v>1182</v>
      </c>
      <c r="D520" s="269" t="s">
        <v>1175</v>
      </c>
      <c r="E520" s="269"/>
      <c r="F520" s="269">
        <v>40085</v>
      </c>
      <c r="G520" s="269"/>
      <c r="H520" s="269">
        <v>40085</v>
      </c>
      <c r="I520" s="269"/>
      <c r="J520" s="269"/>
      <c r="K520" s="269"/>
      <c r="L520" s="269"/>
      <c r="M520" s="269"/>
      <c r="N520" s="269" t="s">
        <v>1176</v>
      </c>
      <c r="O520" s="269" t="s">
        <v>1177</v>
      </c>
      <c r="P520" s="269" t="s">
        <v>1178</v>
      </c>
      <c r="Q520" s="310" t="s">
        <v>1171</v>
      </c>
      <c r="R520" s="310" t="s">
        <v>1179</v>
      </c>
      <c r="S520" s="269" t="s">
        <v>1148</v>
      </c>
      <c r="T520" s="269" t="s">
        <v>1148</v>
      </c>
      <c r="U520" s="269" t="s">
        <v>1148</v>
      </c>
      <c r="V520" s="269" t="s">
        <v>1127</v>
      </c>
      <c r="W520" s="269" t="s">
        <v>3004</v>
      </c>
      <c r="X520" s="269" t="s">
        <v>1385</v>
      </c>
      <c r="Y520" s="270" t="s">
        <v>1180</v>
      </c>
      <c r="Z520" s="270"/>
      <c r="AA520" s="319" t="s">
        <v>1130</v>
      </c>
      <c r="AB520" s="319" t="s">
        <v>1181</v>
      </c>
      <c r="AC520" s="320">
        <v>18638600159</v>
      </c>
      <c r="AD520" s="142"/>
      <c r="AE520" s="142" t="s">
        <v>1149</v>
      </c>
      <c r="AF520" s="271" t="s">
        <v>2924</v>
      </c>
    </row>
    <row r="521" spans="1:31" ht="27.75" customHeight="1">
      <c r="A521" s="59"/>
      <c r="B521" s="118" t="s">
        <v>1184</v>
      </c>
      <c r="C521" s="118"/>
      <c r="D521" s="244">
        <v>3</v>
      </c>
      <c r="E521" s="118"/>
      <c r="F521" s="214">
        <f>SUM(F522:F524)</f>
        <v>177248</v>
      </c>
      <c r="G521" s="118"/>
      <c r="H521" s="118"/>
      <c r="I521" s="118"/>
      <c r="J521" s="118"/>
      <c r="K521" s="118"/>
      <c r="L521" s="118"/>
      <c r="M521" s="214">
        <f>SUM(M522:M524)</f>
        <v>30000</v>
      </c>
      <c r="N521" s="118"/>
      <c r="O521" s="118"/>
      <c r="P521" s="118"/>
      <c r="Q521" s="118"/>
      <c r="R521" s="118"/>
      <c r="S521" s="118"/>
      <c r="T521" s="118"/>
      <c r="U521" s="118"/>
      <c r="V521" s="118"/>
      <c r="W521" s="59"/>
      <c r="X521" s="59"/>
      <c r="Y521" s="59"/>
      <c r="Z521" s="59"/>
      <c r="AA521" s="59"/>
      <c r="AB521" s="383"/>
      <c r="AC521" s="59"/>
      <c r="AD521" s="59"/>
      <c r="AE521" s="59"/>
    </row>
    <row r="522" spans="1:31" s="34" customFormat="1" ht="56.25">
      <c r="A522" s="299">
        <v>6</v>
      </c>
      <c r="B522" s="15" t="s">
        <v>1119</v>
      </c>
      <c r="C522" s="15" t="s">
        <v>5236</v>
      </c>
      <c r="D522" s="15" t="s">
        <v>1120</v>
      </c>
      <c r="E522" s="239" t="s">
        <v>1121</v>
      </c>
      <c r="F522" s="300">
        <v>136248</v>
      </c>
      <c r="G522" s="55"/>
      <c r="H522" s="301">
        <v>136248</v>
      </c>
      <c r="I522" s="55"/>
      <c r="J522" s="55"/>
      <c r="K522" s="301"/>
      <c r="L522" s="302"/>
      <c r="M522" s="303">
        <v>20000</v>
      </c>
      <c r="N522" s="303" t="s">
        <v>1122</v>
      </c>
      <c r="O522" s="304" t="s">
        <v>1123</v>
      </c>
      <c r="P522" s="305" t="s">
        <v>1124</v>
      </c>
      <c r="Q522" s="305" t="s">
        <v>1125</v>
      </c>
      <c r="R522" s="305" t="s">
        <v>1126</v>
      </c>
      <c r="S522" s="15"/>
      <c r="T522" s="15"/>
      <c r="U522" s="15"/>
      <c r="V522" s="306" t="s">
        <v>1127</v>
      </c>
      <c r="W522" s="306" t="s">
        <v>4921</v>
      </c>
      <c r="X522" s="20" t="s">
        <v>1128</v>
      </c>
      <c r="Y522" s="306" t="s">
        <v>1129</v>
      </c>
      <c r="Z522" s="306">
        <v>87528008</v>
      </c>
      <c r="AA522" s="306" t="s">
        <v>1130</v>
      </c>
      <c r="AB522" s="306">
        <v>87528008</v>
      </c>
      <c r="AC522" s="307">
        <v>18638600159</v>
      </c>
      <c r="AD522" s="37"/>
      <c r="AE522" s="37"/>
    </row>
    <row r="523" spans="1:31" s="34" customFormat="1" ht="33.75">
      <c r="A523" s="299">
        <v>7</v>
      </c>
      <c r="B523" s="15" t="s">
        <v>1131</v>
      </c>
      <c r="C523" s="15" t="s">
        <v>3996</v>
      </c>
      <c r="D523" s="15" t="s">
        <v>1132</v>
      </c>
      <c r="E523" s="15" t="s">
        <v>6321</v>
      </c>
      <c r="F523" s="54">
        <v>21000</v>
      </c>
      <c r="G523" s="308"/>
      <c r="H523" s="55"/>
      <c r="I523" s="55">
        <v>21000</v>
      </c>
      <c r="J523" s="55">
        <v>5000</v>
      </c>
      <c r="K523" s="55"/>
      <c r="L523" s="55">
        <v>0</v>
      </c>
      <c r="M523" s="54">
        <v>5000</v>
      </c>
      <c r="N523" s="54" t="s">
        <v>1133</v>
      </c>
      <c r="O523" s="15" t="s">
        <v>1134</v>
      </c>
      <c r="P523" s="15" t="s">
        <v>1135</v>
      </c>
      <c r="Q523" s="15" t="s">
        <v>1135</v>
      </c>
      <c r="R523" s="15" t="s">
        <v>1135</v>
      </c>
      <c r="S523" s="15"/>
      <c r="T523" s="15"/>
      <c r="U523" s="15"/>
      <c r="V523" s="15" t="s">
        <v>7126</v>
      </c>
      <c r="W523" s="15" t="s">
        <v>1385</v>
      </c>
      <c r="X523" s="15" t="s">
        <v>1136</v>
      </c>
      <c r="Y523" s="15" t="s">
        <v>1117</v>
      </c>
      <c r="Z523" s="15">
        <v>63376316</v>
      </c>
      <c r="AA523" s="15" t="s">
        <v>1118</v>
      </c>
      <c r="AB523" s="15">
        <v>67635028</v>
      </c>
      <c r="AC523" s="15"/>
      <c r="AD523" s="37"/>
      <c r="AE523" s="37"/>
    </row>
    <row r="524" spans="1:31" s="34" customFormat="1" ht="45">
      <c r="A524" s="299">
        <v>8</v>
      </c>
      <c r="B524" s="15" t="s">
        <v>1137</v>
      </c>
      <c r="C524" s="15" t="s">
        <v>3996</v>
      </c>
      <c r="D524" s="15" t="s">
        <v>1138</v>
      </c>
      <c r="E524" s="15" t="s">
        <v>6321</v>
      </c>
      <c r="F524" s="54">
        <v>20000</v>
      </c>
      <c r="G524" s="308"/>
      <c r="H524" s="55"/>
      <c r="I524" s="55">
        <v>20000</v>
      </c>
      <c r="J524" s="55">
        <v>5000</v>
      </c>
      <c r="K524" s="55"/>
      <c r="L524" s="55">
        <v>0</v>
      </c>
      <c r="M524" s="54">
        <v>5000</v>
      </c>
      <c r="N524" s="54" t="s">
        <v>1139</v>
      </c>
      <c r="O524" s="15" t="s">
        <v>1140</v>
      </c>
      <c r="P524" s="15" t="s">
        <v>1135</v>
      </c>
      <c r="Q524" s="15" t="s">
        <v>1135</v>
      </c>
      <c r="R524" s="15" t="s">
        <v>1135</v>
      </c>
      <c r="S524" s="15"/>
      <c r="T524" s="15"/>
      <c r="U524" s="15"/>
      <c r="V524" s="15" t="s">
        <v>7126</v>
      </c>
      <c r="W524" s="15" t="s">
        <v>1385</v>
      </c>
      <c r="X524" s="15" t="s">
        <v>1141</v>
      </c>
      <c r="Y524" s="15" t="s">
        <v>1117</v>
      </c>
      <c r="Z524" s="15">
        <v>63376316</v>
      </c>
      <c r="AA524" s="15" t="s">
        <v>1118</v>
      </c>
      <c r="AB524" s="15">
        <v>67635028</v>
      </c>
      <c r="AC524" s="15"/>
      <c r="AD524" s="37"/>
      <c r="AE524" s="37"/>
    </row>
    <row r="525" spans="1:31" ht="27.75" customHeight="1">
      <c r="A525" s="59"/>
      <c r="B525" s="118" t="s">
        <v>1233</v>
      </c>
      <c r="C525" s="118">
        <v>0</v>
      </c>
      <c r="D525" s="244" t="s">
        <v>7112</v>
      </c>
      <c r="E525" s="118"/>
      <c r="F525" s="214">
        <f>SUM(F526:F530)</f>
        <v>963538</v>
      </c>
      <c r="G525" s="118"/>
      <c r="H525" s="118"/>
      <c r="I525" s="118"/>
      <c r="J525" s="118"/>
      <c r="K525" s="118"/>
      <c r="L525" s="118"/>
      <c r="M525" s="214">
        <f>SUM(M526:M530)</f>
        <v>325000</v>
      </c>
      <c r="N525" s="118"/>
      <c r="O525" s="118"/>
      <c r="P525" s="118"/>
      <c r="Q525" s="118"/>
      <c r="R525" s="118"/>
      <c r="S525" s="118"/>
      <c r="T525" s="118"/>
      <c r="U525" s="118"/>
      <c r="V525" s="118"/>
      <c r="W525" s="59"/>
      <c r="X525" s="59"/>
      <c r="Y525" s="59"/>
      <c r="Z525" s="59"/>
      <c r="AA525" s="59"/>
      <c r="AB525" s="383"/>
      <c r="AC525" s="59"/>
      <c r="AD525" s="59"/>
      <c r="AE525" s="59"/>
    </row>
    <row r="526" spans="1:31" s="34" customFormat="1" ht="67.5" customHeight="1">
      <c r="A526" s="15">
        <v>1</v>
      </c>
      <c r="B526" s="15" t="s">
        <v>1185</v>
      </c>
      <c r="C526" s="15" t="s">
        <v>1234</v>
      </c>
      <c r="D526" s="15" t="s">
        <v>1186</v>
      </c>
      <c r="E526" s="15" t="s">
        <v>1463</v>
      </c>
      <c r="F526" s="54">
        <v>194792</v>
      </c>
      <c r="G526" s="55"/>
      <c r="H526" s="55"/>
      <c r="I526" s="55"/>
      <c r="J526" s="55"/>
      <c r="K526" s="55"/>
      <c r="L526" s="20">
        <v>61000</v>
      </c>
      <c r="M526" s="143">
        <v>80000</v>
      </c>
      <c r="N526" s="143" t="s">
        <v>1187</v>
      </c>
      <c r="O526" s="54" t="s">
        <v>1188</v>
      </c>
      <c r="P526" s="15" t="s">
        <v>1189</v>
      </c>
      <c r="Q526" s="15" t="s">
        <v>1190</v>
      </c>
      <c r="R526" s="15" t="s">
        <v>1191</v>
      </c>
      <c r="S526" s="15">
        <v>3754.99</v>
      </c>
      <c r="T526" s="15">
        <v>2610</v>
      </c>
      <c r="U526" s="15">
        <v>0</v>
      </c>
      <c r="V526" s="15" t="s">
        <v>1344</v>
      </c>
      <c r="W526" s="15" t="s">
        <v>1192</v>
      </c>
      <c r="X526" s="15" t="s">
        <v>1344</v>
      </c>
      <c r="Y526" s="15" t="s">
        <v>1193</v>
      </c>
      <c r="Z526" s="321" t="s">
        <v>1194</v>
      </c>
      <c r="AA526" s="15" t="s">
        <v>1195</v>
      </c>
      <c r="AB526" s="428" t="s">
        <v>1196</v>
      </c>
      <c r="AC526" s="321">
        <v>15890622656</v>
      </c>
      <c r="AD526" s="37"/>
      <c r="AE526" s="37"/>
    </row>
    <row r="527" spans="1:31" s="34" customFormat="1" ht="69.75" customHeight="1">
      <c r="A527" s="15">
        <v>2</v>
      </c>
      <c r="B527" s="15" t="s">
        <v>1197</v>
      </c>
      <c r="C527" s="15" t="s">
        <v>1234</v>
      </c>
      <c r="D527" s="15" t="s">
        <v>1198</v>
      </c>
      <c r="E527" s="15" t="s">
        <v>1199</v>
      </c>
      <c r="F527" s="54">
        <v>114926</v>
      </c>
      <c r="G527" s="55"/>
      <c r="H527" s="54"/>
      <c r="I527" s="55"/>
      <c r="J527" s="55"/>
      <c r="K527" s="55"/>
      <c r="L527" s="20">
        <v>37000</v>
      </c>
      <c r="M527" s="54">
        <v>65000</v>
      </c>
      <c r="N527" s="143" t="s">
        <v>1187</v>
      </c>
      <c r="O527" s="54" t="s">
        <v>1200</v>
      </c>
      <c r="P527" s="15" t="s">
        <v>1201</v>
      </c>
      <c r="Q527" s="15" t="s">
        <v>1202</v>
      </c>
      <c r="R527" s="15" t="s">
        <v>1203</v>
      </c>
      <c r="S527" s="15">
        <v>2280</v>
      </c>
      <c r="T527" s="15">
        <v>684</v>
      </c>
      <c r="U527" s="15">
        <v>1596</v>
      </c>
      <c r="V527" s="15" t="s">
        <v>1344</v>
      </c>
      <c r="W527" s="15" t="s">
        <v>1204</v>
      </c>
      <c r="X527" s="15" t="s">
        <v>1344</v>
      </c>
      <c r="Y527" s="15" t="s">
        <v>1205</v>
      </c>
      <c r="Z527" s="321">
        <v>15290800692</v>
      </c>
      <c r="AA527" s="15" t="s">
        <v>1195</v>
      </c>
      <c r="AB527" s="428" t="s">
        <v>1196</v>
      </c>
      <c r="AC527" s="321">
        <v>15890622656</v>
      </c>
      <c r="AD527" s="37"/>
      <c r="AE527" s="37"/>
    </row>
    <row r="528" spans="1:31" s="34" customFormat="1" ht="69" customHeight="1">
      <c r="A528" s="15">
        <v>3</v>
      </c>
      <c r="B528" s="15" t="s">
        <v>1206</v>
      </c>
      <c r="C528" s="15" t="s">
        <v>1234</v>
      </c>
      <c r="D528" s="20" t="s">
        <v>1207</v>
      </c>
      <c r="E528" s="15" t="s">
        <v>7137</v>
      </c>
      <c r="F528" s="15">
        <v>181555</v>
      </c>
      <c r="G528" s="15"/>
      <c r="H528" s="15"/>
      <c r="I528" s="15"/>
      <c r="J528" s="15"/>
      <c r="K528" s="15"/>
      <c r="L528" s="15">
        <v>4200</v>
      </c>
      <c r="M528" s="15">
        <v>50000</v>
      </c>
      <c r="N528" s="15" t="s">
        <v>1208</v>
      </c>
      <c r="O528" s="15" t="s">
        <v>1209</v>
      </c>
      <c r="P528" s="15" t="s">
        <v>1210</v>
      </c>
      <c r="Q528" s="15" t="s">
        <v>1211</v>
      </c>
      <c r="R528" s="15" t="s">
        <v>1212</v>
      </c>
      <c r="S528" s="15">
        <v>2427.45</v>
      </c>
      <c r="T528" s="15"/>
      <c r="U528" s="15"/>
      <c r="V528" s="15" t="s">
        <v>1344</v>
      </c>
      <c r="W528" s="15" t="s">
        <v>1213</v>
      </c>
      <c r="X528" s="15" t="s">
        <v>1344</v>
      </c>
      <c r="Y528" s="15" t="s">
        <v>1214</v>
      </c>
      <c r="Z528" s="321" t="s">
        <v>1215</v>
      </c>
      <c r="AA528" s="15" t="s">
        <v>1195</v>
      </c>
      <c r="AB528" s="428" t="s">
        <v>1196</v>
      </c>
      <c r="AC528" s="321">
        <v>15890622656</v>
      </c>
      <c r="AD528" s="37"/>
      <c r="AE528" s="37"/>
    </row>
    <row r="529" spans="1:31" s="32" customFormat="1" ht="114.75" customHeight="1">
      <c r="A529" s="15">
        <v>4</v>
      </c>
      <c r="B529" s="20" t="s">
        <v>1216</v>
      </c>
      <c r="C529" s="15" t="s">
        <v>1234</v>
      </c>
      <c r="D529" s="20" t="s">
        <v>1217</v>
      </c>
      <c r="E529" s="20" t="s">
        <v>1218</v>
      </c>
      <c r="F529" s="20">
        <v>171252</v>
      </c>
      <c r="G529" s="20"/>
      <c r="H529" s="20"/>
      <c r="I529" s="20"/>
      <c r="J529" s="20"/>
      <c r="K529" s="20"/>
      <c r="L529" s="20">
        <v>1750</v>
      </c>
      <c r="M529" s="15">
        <v>50000</v>
      </c>
      <c r="N529" s="15" t="s">
        <v>1208</v>
      </c>
      <c r="O529" s="163" t="s">
        <v>1219</v>
      </c>
      <c r="P529" s="20" t="s">
        <v>1220</v>
      </c>
      <c r="Q529" s="20" t="s">
        <v>1221</v>
      </c>
      <c r="R529" s="15" t="s">
        <v>1222</v>
      </c>
      <c r="S529" s="20">
        <v>1249.99</v>
      </c>
      <c r="T529" s="20"/>
      <c r="U529" s="20"/>
      <c r="V529" s="15" t="s">
        <v>1344</v>
      </c>
      <c r="W529" s="15" t="s">
        <v>1223</v>
      </c>
      <c r="X529" s="15" t="s">
        <v>1344</v>
      </c>
      <c r="Y529" s="15" t="s">
        <v>1214</v>
      </c>
      <c r="Z529" s="321">
        <v>13733877112</v>
      </c>
      <c r="AA529" s="15" t="s">
        <v>1195</v>
      </c>
      <c r="AB529" s="428" t="s">
        <v>1196</v>
      </c>
      <c r="AC529" s="321">
        <v>15890622656</v>
      </c>
      <c r="AD529" s="142"/>
      <c r="AE529" s="142"/>
    </row>
    <row r="530" spans="1:31" s="32" customFormat="1" ht="73.5" customHeight="1">
      <c r="A530" s="15">
        <v>5</v>
      </c>
      <c r="B530" s="20" t="s">
        <v>1224</v>
      </c>
      <c r="C530" s="15" t="s">
        <v>1234</v>
      </c>
      <c r="D530" s="177" t="s">
        <v>1225</v>
      </c>
      <c r="E530" s="20" t="s">
        <v>1226</v>
      </c>
      <c r="F530" s="20">
        <v>301013</v>
      </c>
      <c r="G530" s="20"/>
      <c r="H530" s="243"/>
      <c r="I530" s="243"/>
      <c r="J530" s="243"/>
      <c r="K530" s="243"/>
      <c r="L530" s="243">
        <v>5650</v>
      </c>
      <c r="M530" s="20">
        <v>80000</v>
      </c>
      <c r="N530" s="163" t="s">
        <v>1227</v>
      </c>
      <c r="O530" s="163" t="s">
        <v>1228</v>
      </c>
      <c r="P530" s="20" t="s">
        <v>1229</v>
      </c>
      <c r="Q530" s="20" t="s">
        <v>1230</v>
      </c>
      <c r="R530" s="15" t="s">
        <v>1231</v>
      </c>
      <c r="S530" s="20">
        <v>3993.96</v>
      </c>
      <c r="T530" s="20"/>
      <c r="U530" s="20"/>
      <c r="V530" s="15" t="s">
        <v>1344</v>
      </c>
      <c r="W530" s="15" t="s">
        <v>1232</v>
      </c>
      <c r="X530" s="15" t="s">
        <v>1344</v>
      </c>
      <c r="Y530" s="15" t="s">
        <v>1214</v>
      </c>
      <c r="Z530" s="321">
        <v>13733877112</v>
      </c>
      <c r="AA530" s="15" t="s">
        <v>1195</v>
      </c>
      <c r="AB530" s="428" t="s">
        <v>1196</v>
      </c>
      <c r="AC530" s="321">
        <v>15890622656</v>
      </c>
      <c r="AD530" s="142"/>
      <c r="AE530" s="142"/>
    </row>
    <row r="531" spans="1:29" ht="40.5" customHeight="1">
      <c r="A531" s="50"/>
      <c r="B531" s="505" t="s">
        <v>1831</v>
      </c>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row>
    <row r="532" spans="1:29" ht="40.5" customHeight="1">
      <c r="A532" s="50"/>
      <c r="B532" s="505" t="s">
        <v>1830</v>
      </c>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row>
    <row r="533" spans="1:29" s="490" customFormat="1" ht="58.5" customHeight="1">
      <c r="A533" s="487">
        <v>1</v>
      </c>
      <c r="B533" s="488" t="s">
        <v>3615</v>
      </c>
      <c r="C533" s="489" t="s">
        <v>3616</v>
      </c>
      <c r="D533" s="488" t="s">
        <v>3617</v>
      </c>
      <c r="E533" s="488" t="s">
        <v>6632</v>
      </c>
      <c r="F533" s="489">
        <v>51000</v>
      </c>
      <c r="G533" s="489">
        <v>0</v>
      </c>
      <c r="H533" s="489">
        <v>51000</v>
      </c>
      <c r="I533" s="489">
        <v>0</v>
      </c>
      <c r="J533" s="489">
        <v>0</v>
      </c>
      <c r="K533" s="489">
        <v>0</v>
      </c>
      <c r="L533" s="489">
        <v>1000</v>
      </c>
      <c r="M533" s="489">
        <v>18000</v>
      </c>
      <c r="N533" s="488" t="s">
        <v>3618</v>
      </c>
      <c r="O533" s="488" t="s">
        <v>3619</v>
      </c>
      <c r="P533" s="488" t="s">
        <v>3620</v>
      </c>
      <c r="Q533" s="488" t="s">
        <v>3621</v>
      </c>
      <c r="R533" s="488" t="s">
        <v>3622</v>
      </c>
      <c r="S533" s="489">
        <v>110</v>
      </c>
      <c r="T533" s="489">
        <v>110</v>
      </c>
      <c r="U533" s="489">
        <v>0</v>
      </c>
      <c r="V533" s="488" t="s">
        <v>3623</v>
      </c>
      <c r="W533" s="489" t="s">
        <v>827</v>
      </c>
      <c r="X533" s="489" t="s">
        <v>827</v>
      </c>
      <c r="Y533" s="489" t="s">
        <v>3624</v>
      </c>
      <c r="Z533" s="489">
        <v>13633860968</v>
      </c>
      <c r="AA533" s="489" t="s">
        <v>3625</v>
      </c>
      <c r="AB533" s="489" t="s">
        <v>3626</v>
      </c>
      <c r="AC533" s="489">
        <v>15737126377</v>
      </c>
    </row>
    <row r="534" spans="1:29" s="490" customFormat="1" ht="58.5" customHeight="1">
      <c r="A534" s="487">
        <v>2</v>
      </c>
      <c r="B534" s="488" t="s">
        <v>3627</v>
      </c>
      <c r="C534" s="489" t="s">
        <v>3616</v>
      </c>
      <c r="D534" s="488" t="s">
        <v>1303</v>
      </c>
      <c r="E534" s="488" t="s">
        <v>2903</v>
      </c>
      <c r="F534" s="489">
        <v>150000</v>
      </c>
      <c r="G534" s="489">
        <v>0</v>
      </c>
      <c r="H534" s="489">
        <v>150000</v>
      </c>
      <c r="I534" s="489">
        <v>0</v>
      </c>
      <c r="J534" s="489">
        <v>0</v>
      </c>
      <c r="K534" s="489">
        <v>0</v>
      </c>
      <c r="L534" s="489">
        <v>0</v>
      </c>
      <c r="M534" s="489">
        <v>50000</v>
      </c>
      <c r="N534" s="488" t="s">
        <v>1304</v>
      </c>
      <c r="O534" s="488" t="s">
        <v>1305</v>
      </c>
      <c r="P534" s="488" t="s">
        <v>1306</v>
      </c>
      <c r="Q534" s="488" t="s">
        <v>1307</v>
      </c>
      <c r="R534" s="488" t="s">
        <v>1308</v>
      </c>
      <c r="S534" s="489">
        <v>194</v>
      </c>
      <c r="T534" s="489">
        <v>0</v>
      </c>
      <c r="U534" s="489">
        <v>194</v>
      </c>
      <c r="V534" s="488" t="s">
        <v>1309</v>
      </c>
      <c r="W534" s="489" t="s">
        <v>827</v>
      </c>
      <c r="X534" s="489" t="s">
        <v>827</v>
      </c>
      <c r="Y534" s="489" t="s">
        <v>1310</v>
      </c>
      <c r="Z534" s="489">
        <v>13938265306</v>
      </c>
      <c r="AA534" s="489" t="s">
        <v>1311</v>
      </c>
      <c r="AB534" s="489" t="s">
        <v>1312</v>
      </c>
      <c r="AC534" s="489">
        <v>13592694213</v>
      </c>
    </row>
    <row r="535" spans="1:29" s="490" customFormat="1" ht="58.5" customHeight="1">
      <c r="A535" s="487">
        <v>3</v>
      </c>
      <c r="B535" s="488" t="s">
        <v>1313</v>
      </c>
      <c r="C535" s="489" t="s">
        <v>3616</v>
      </c>
      <c r="D535" s="488" t="s">
        <v>1314</v>
      </c>
      <c r="E535" s="488" t="s">
        <v>1824</v>
      </c>
      <c r="F535" s="489">
        <v>600000</v>
      </c>
      <c r="G535" s="489">
        <v>0</v>
      </c>
      <c r="H535" s="489">
        <v>200000</v>
      </c>
      <c r="I535" s="489">
        <v>400000</v>
      </c>
      <c r="J535" s="489">
        <v>100000</v>
      </c>
      <c r="K535" s="489">
        <v>0</v>
      </c>
      <c r="L535" s="489">
        <v>300000</v>
      </c>
      <c r="M535" s="489">
        <v>150000</v>
      </c>
      <c r="N535" s="489" t="s">
        <v>1825</v>
      </c>
      <c r="O535" s="488" t="s">
        <v>1315</v>
      </c>
      <c r="P535" s="488" t="s">
        <v>1316</v>
      </c>
      <c r="Q535" s="488" t="s">
        <v>1317</v>
      </c>
      <c r="R535" s="488" t="s">
        <v>1318</v>
      </c>
      <c r="S535" s="489">
        <v>2520</v>
      </c>
      <c r="T535" s="489">
        <v>1432.481</v>
      </c>
      <c r="U535" s="489">
        <v>1087.519</v>
      </c>
      <c r="V535" s="488" t="s">
        <v>1319</v>
      </c>
      <c r="W535" s="489" t="s">
        <v>827</v>
      </c>
      <c r="X535" s="489" t="s">
        <v>827</v>
      </c>
      <c r="Y535" s="489" t="s">
        <v>1320</v>
      </c>
      <c r="Z535" s="489">
        <v>13903861225</v>
      </c>
      <c r="AA535" s="489" t="s">
        <v>1321</v>
      </c>
      <c r="AB535" s="489" t="s">
        <v>1322</v>
      </c>
      <c r="AC535" s="489">
        <v>18003817887</v>
      </c>
    </row>
    <row r="536" spans="1:29" s="490" customFormat="1" ht="58.5" customHeight="1">
      <c r="A536" s="487">
        <v>4</v>
      </c>
      <c r="B536" s="488" t="s">
        <v>1323</v>
      </c>
      <c r="C536" s="489" t="s">
        <v>3616</v>
      </c>
      <c r="D536" s="488" t="s">
        <v>1324</v>
      </c>
      <c r="E536" s="488" t="s">
        <v>1325</v>
      </c>
      <c r="F536" s="489">
        <v>100000</v>
      </c>
      <c r="G536" s="489">
        <v>0</v>
      </c>
      <c r="H536" s="489">
        <v>100000</v>
      </c>
      <c r="I536" s="489">
        <v>0</v>
      </c>
      <c r="J536" s="489">
        <v>0</v>
      </c>
      <c r="K536" s="489">
        <v>0</v>
      </c>
      <c r="L536" s="489">
        <v>70000</v>
      </c>
      <c r="M536" s="489">
        <v>30000</v>
      </c>
      <c r="N536" s="489" t="s">
        <v>4225</v>
      </c>
      <c r="O536" s="488" t="s">
        <v>1326</v>
      </c>
      <c r="P536" s="488" t="s">
        <v>1327</v>
      </c>
      <c r="Q536" s="488" t="s">
        <v>1328</v>
      </c>
      <c r="R536" s="488" t="s">
        <v>1737</v>
      </c>
      <c r="S536" s="489">
        <v>223</v>
      </c>
      <c r="T536" s="489">
        <v>223</v>
      </c>
      <c r="U536" s="489">
        <v>0</v>
      </c>
      <c r="V536" s="488" t="s">
        <v>1738</v>
      </c>
      <c r="W536" s="489" t="s">
        <v>827</v>
      </c>
      <c r="X536" s="489" t="s">
        <v>827</v>
      </c>
      <c r="Y536" s="489" t="s">
        <v>1739</v>
      </c>
      <c r="Z536" s="489" t="s">
        <v>1740</v>
      </c>
      <c r="AA536" s="489" t="s">
        <v>1741</v>
      </c>
      <c r="AB536" s="489" t="s">
        <v>1742</v>
      </c>
      <c r="AC536" s="489" t="s">
        <v>1743</v>
      </c>
    </row>
    <row r="537" spans="1:29" s="493" customFormat="1" ht="58.5" customHeight="1">
      <c r="A537" s="487">
        <v>5</v>
      </c>
      <c r="B537" s="491" t="s">
        <v>1744</v>
      </c>
      <c r="C537" s="492" t="s">
        <v>3616</v>
      </c>
      <c r="D537" s="491" t="s">
        <v>1745</v>
      </c>
      <c r="E537" s="491" t="s">
        <v>1746</v>
      </c>
      <c r="F537" s="492">
        <v>85000</v>
      </c>
      <c r="G537" s="492">
        <v>0</v>
      </c>
      <c r="H537" s="492">
        <v>60000</v>
      </c>
      <c r="I537" s="492">
        <v>25000</v>
      </c>
      <c r="J537" s="492">
        <v>15000</v>
      </c>
      <c r="K537" s="492">
        <v>0</v>
      </c>
      <c r="L537" s="492">
        <v>23000</v>
      </c>
      <c r="M537" s="492">
        <v>25000</v>
      </c>
      <c r="N537" s="491" t="s">
        <v>1747</v>
      </c>
      <c r="O537" s="491" t="s">
        <v>1748</v>
      </c>
      <c r="P537" s="491" t="s">
        <v>1749</v>
      </c>
      <c r="Q537" s="491" t="s">
        <v>1750</v>
      </c>
      <c r="R537" s="491" t="s">
        <v>1751</v>
      </c>
      <c r="S537" s="492">
        <v>200</v>
      </c>
      <c r="T537" s="492">
        <v>0</v>
      </c>
      <c r="U537" s="492">
        <v>0</v>
      </c>
      <c r="V537" s="491" t="s">
        <v>1752</v>
      </c>
      <c r="W537" s="492" t="s">
        <v>827</v>
      </c>
      <c r="X537" s="492" t="s">
        <v>827</v>
      </c>
      <c r="Y537" s="492" t="s">
        <v>1753</v>
      </c>
      <c r="Z537" s="492">
        <v>13603986522</v>
      </c>
      <c r="AA537" s="492" t="s">
        <v>1754</v>
      </c>
      <c r="AB537" s="492" t="s">
        <v>1755</v>
      </c>
      <c r="AC537" s="492">
        <v>13838550322</v>
      </c>
    </row>
    <row r="538" spans="1:29" s="493" customFormat="1" ht="58.5" customHeight="1">
      <c r="A538" s="487">
        <v>6</v>
      </c>
      <c r="B538" s="488" t="s">
        <v>1756</v>
      </c>
      <c r="C538" s="489" t="s">
        <v>3616</v>
      </c>
      <c r="D538" s="488" t="s">
        <v>1757</v>
      </c>
      <c r="E538" s="488" t="s">
        <v>5884</v>
      </c>
      <c r="F538" s="489">
        <v>300000</v>
      </c>
      <c r="G538" s="489">
        <v>0</v>
      </c>
      <c r="H538" s="489">
        <v>140000</v>
      </c>
      <c r="I538" s="489">
        <v>160000</v>
      </c>
      <c r="J538" s="489">
        <v>60000</v>
      </c>
      <c r="K538" s="489">
        <v>0</v>
      </c>
      <c r="L538" s="489">
        <v>88153</v>
      </c>
      <c r="M538" s="489">
        <v>100000</v>
      </c>
      <c r="N538" s="491" t="s">
        <v>1758</v>
      </c>
      <c r="O538" s="488" t="s">
        <v>1759</v>
      </c>
      <c r="P538" s="488" t="s">
        <v>1760</v>
      </c>
      <c r="Q538" s="491" t="s">
        <v>1761</v>
      </c>
      <c r="R538" s="494" t="s">
        <v>1762</v>
      </c>
      <c r="S538" s="489">
        <v>400</v>
      </c>
      <c r="T538" s="489">
        <v>400</v>
      </c>
      <c r="U538" s="489">
        <v>0</v>
      </c>
      <c r="V538" s="488" t="s">
        <v>1763</v>
      </c>
      <c r="W538" s="489" t="s">
        <v>827</v>
      </c>
      <c r="X538" s="489" t="s">
        <v>827</v>
      </c>
      <c r="Y538" s="489" t="s">
        <v>1764</v>
      </c>
      <c r="Z538" s="489">
        <v>18539560786</v>
      </c>
      <c r="AA538" s="489" t="s">
        <v>1765</v>
      </c>
      <c r="AB538" s="489" t="s">
        <v>1766</v>
      </c>
      <c r="AC538" s="489">
        <v>18538557622</v>
      </c>
    </row>
    <row r="539" spans="1:29" s="496" customFormat="1" ht="58.5" customHeight="1">
      <c r="A539" s="487">
        <v>7</v>
      </c>
      <c r="B539" s="488" t="s">
        <v>1767</v>
      </c>
      <c r="C539" s="489" t="s">
        <v>3616</v>
      </c>
      <c r="D539" s="488" t="s">
        <v>1768</v>
      </c>
      <c r="E539" s="488" t="s">
        <v>1769</v>
      </c>
      <c r="F539" s="489">
        <v>120000</v>
      </c>
      <c r="G539" s="489">
        <v>0</v>
      </c>
      <c r="H539" s="489">
        <v>40000</v>
      </c>
      <c r="I539" s="489">
        <v>80000</v>
      </c>
      <c r="J539" s="489">
        <v>40000</v>
      </c>
      <c r="K539" s="489">
        <v>0</v>
      </c>
      <c r="L539" s="489">
        <v>0</v>
      </c>
      <c r="M539" s="489">
        <v>40000</v>
      </c>
      <c r="N539" s="491" t="s">
        <v>1770</v>
      </c>
      <c r="O539" s="488" t="s">
        <v>1771</v>
      </c>
      <c r="P539" s="488" t="s">
        <v>1772</v>
      </c>
      <c r="Q539" s="488" t="s">
        <v>1773</v>
      </c>
      <c r="R539" s="488" t="s">
        <v>1774</v>
      </c>
      <c r="S539" s="489">
        <v>162.52</v>
      </c>
      <c r="T539" s="489">
        <v>162.52</v>
      </c>
      <c r="U539" s="489">
        <v>0</v>
      </c>
      <c r="V539" s="488" t="s">
        <v>1775</v>
      </c>
      <c r="W539" s="489" t="s">
        <v>827</v>
      </c>
      <c r="X539" s="489" t="s">
        <v>827</v>
      </c>
      <c r="Y539" s="489" t="s">
        <v>1776</v>
      </c>
      <c r="Z539" s="489">
        <v>15936220398</v>
      </c>
      <c r="AA539" s="489" t="s">
        <v>1777</v>
      </c>
      <c r="AB539" s="489" t="s">
        <v>1778</v>
      </c>
      <c r="AC539" s="495">
        <v>13592512330</v>
      </c>
    </row>
    <row r="540" spans="1:29" s="496" customFormat="1" ht="58.5" customHeight="1">
      <c r="A540" s="487">
        <v>8</v>
      </c>
      <c r="B540" s="488" t="s">
        <v>1779</v>
      </c>
      <c r="C540" s="489" t="s">
        <v>3616</v>
      </c>
      <c r="D540" s="488" t="s">
        <v>1826</v>
      </c>
      <c r="E540" s="488" t="s">
        <v>1827</v>
      </c>
      <c r="F540" s="489">
        <v>100000</v>
      </c>
      <c r="G540" s="489">
        <v>0</v>
      </c>
      <c r="H540" s="489">
        <v>100000</v>
      </c>
      <c r="I540" s="489">
        <v>0</v>
      </c>
      <c r="J540" s="489">
        <v>0</v>
      </c>
      <c r="K540" s="489">
        <v>0</v>
      </c>
      <c r="L540" s="489">
        <v>0</v>
      </c>
      <c r="M540" s="489">
        <v>50000</v>
      </c>
      <c r="N540" s="491" t="s">
        <v>1780</v>
      </c>
      <c r="O540" s="488" t="s">
        <v>1781</v>
      </c>
      <c r="P540" s="491" t="s">
        <v>1782</v>
      </c>
      <c r="Q540" s="491" t="s">
        <v>1761</v>
      </c>
      <c r="R540" s="488" t="s">
        <v>1783</v>
      </c>
      <c r="S540" s="489">
        <v>72</v>
      </c>
      <c r="T540" s="489">
        <v>0</v>
      </c>
      <c r="U540" s="489">
        <v>72</v>
      </c>
      <c r="V540" s="488" t="s">
        <v>1784</v>
      </c>
      <c r="W540" s="489" t="s">
        <v>827</v>
      </c>
      <c r="X540" s="489" t="s">
        <v>827</v>
      </c>
      <c r="Y540" s="489" t="s">
        <v>1785</v>
      </c>
      <c r="Z540" s="489">
        <v>18583723963</v>
      </c>
      <c r="AA540" s="489"/>
      <c r="AB540" s="497"/>
      <c r="AC540" s="498"/>
    </row>
    <row r="541" spans="1:29" s="496" customFormat="1" ht="58.5" customHeight="1">
      <c r="A541" s="487">
        <v>9</v>
      </c>
      <c r="B541" s="488" t="s">
        <v>1786</v>
      </c>
      <c r="C541" s="489" t="s">
        <v>3616</v>
      </c>
      <c r="D541" s="488" t="s">
        <v>1787</v>
      </c>
      <c r="E541" s="491" t="s">
        <v>6632</v>
      </c>
      <c r="F541" s="489">
        <v>1180000</v>
      </c>
      <c r="G541" s="489">
        <v>0</v>
      </c>
      <c r="H541" s="489">
        <v>0</v>
      </c>
      <c r="I541" s="489">
        <v>0</v>
      </c>
      <c r="J541" s="489">
        <v>0</v>
      </c>
      <c r="K541" s="489">
        <v>1180000</v>
      </c>
      <c r="L541" s="489">
        <v>3000</v>
      </c>
      <c r="M541" s="489">
        <v>300000</v>
      </c>
      <c r="N541" s="491" t="s">
        <v>1788</v>
      </c>
      <c r="O541" s="488" t="s">
        <v>1789</v>
      </c>
      <c r="P541" s="488" t="s">
        <v>1790</v>
      </c>
      <c r="Q541" s="488" t="s">
        <v>7139</v>
      </c>
      <c r="R541" s="491" t="s">
        <v>1791</v>
      </c>
      <c r="S541" s="489">
        <v>858</v>
      </c>
      <c r="T541" s="489">
        <v>210</v>
      </c>
      <c r="U541" s="489">
        <v>648</v>
      </c>
      <c r="V541" s="488" t="s">
        <v>1792</v>
      </c>
      <c r="W541" s="489" t="s">
        <v>827</v>
      </c>
      <c r="X541" s="489" t="s">
        <v>827</v>
      </c>
      <c r="Y541" s="489" t="s">
        <v>1793</v>
      </c>
      <c r="Z541" s="489">
        <v>13663715151</v>
      </c>
      <c r="AA541" s="489" t="s">
        <v>1794</v>
      </c>
      <c r="AB541" s="497" t="s">
        <v>1795</v>
      </c>
      <c r="AC541" s="489">
        <v>13526821201</v>
      </c>
    </row>
    <row r="542" spans="1:29" s="500" customFormat="1" ht="58.5" customHeight="1">
      <c r="A542" s="487">
        <v>10</v>
      </c>
      <c r="B542" s="488" t="s">
        <v>1796</v>
      </c>
      <c r="C542" s="489" t="s">
        <v>3616</v>
      </c>
      <c r="D542" s="488" t="s">
        <v>1797</v>
      </c>
      <c r="E542" s="491" t="s">
        <v>1798</v>
      </c>
      <c r="F542" s="489">
        <v>355000</v>
      </c>
      <c r="G542" s="489">
        <v>355000</v>
      </c>
      <c r="H542" s="489">
        <v>0</v>
      </c>
      <c r="I542" s="489">
        <v>0</v>
      </c>
      <c r="J542" s="489">
        <v>0</v>
      </c>
      <c r="K542" s="489">
        <v>0</v>
      </c>
      <c r="L542" s="489">
        <v>2000</v>
      </c>
      <c r="M542" s="489">
        <v>100000</v>
      </c>
      <c r="N542" s="491" t="s">
        <v>1799</v>
      </c>
      <c r="O542" s="488" t="s">
        <v>1800</v>
      </c>
      <c r="P542" s="488" t="s">
        <v>1790</v>
      </c>
      <c r="Q542" s="488" t="s">
        <v>7139</v>
      </c>
      <c r="R542" s="488" t="s">
        <v>1801</v>
      </c>
      <c r="S542" s="489">
        <v>350</v>
      </c>
      <c r="T542" s="489">
        <v>50</v>
      </c>
      <c r="U542" s="489">
        <v>300</v>
      </c>
      <c r="V542" s="488" t="s">
        <v>1802</v>
      </c>
      <c r="W542" s="489" t="s">
        <v>827</v>
      </c>
      <c r="X542" s="489" t="s">
        <v>827</v>
      </c>
      <c r="Y542" s="489" t="s">
        <v>1803</v>
      </c>
      <c r="Z542" s="489" t="s">
        <v>1804</v>
      </c>
      <c r="AA542" s="489" t="s">
        <v>1794</v>
      </c>
      <c r="AB542" s="489" t="s">
        <v>1795</v>
      </c>
      <c r="AC542" s="499">
        <v>13526821201</v>
      </c>
    </row>
    <row r="543" spans="1:29" s="504" customFormat="1" ht="58.5" customHeight="1">
      <c r="A543" s="501">
        <v>11</v>
      </c>
      <c r="B543" s="502" t="s">
        <v>1805</v>
      </c>
      <c r="C543" s="495" t="s">
        <v>3616</v>
      </c>
      <c r="D543" s="502" t="s">
        <v>1828</v>
      </c>
      <c r="E543" s="503" t="s">
        <v>1806</v>
      </c>
      <c r="F543" s="495">
        <v>360000</v>
      </c>
      <c r="G543" s="495">
        <v>360000</v>
      </c>
      <c r="H543" s="495">
        <v>0</v>
      </c>
      <c r="I543" s="495">
        <v>0</v>
      </c>
      <c r="J543" s="495">
        <v>0</v>
      </c>
      <c r="K543" s="495">
        <v>0</v>
      </c>
      <c r="L543" s="495">
        <v>5000</v>
      </c>
      <c r="M543" s="495">
        <v>120000</v>
      </c>
      <c r="N543" s="503" t="s">
        <v>1829</v>
      </c>
      <c r="O543" s="502" t="s">
        <v>1807</v>
      </c>
      <c r="P543" s="502"/>
      <c r="Q543" s="502"/>
      <c r="R543" s="502"/>
      <c r="S543" s="495"/>
      <c r="T543" s="495"/>
      <c r="U543" s="495"/>
      <c r="V543" s="502"/>
      <c r="W543" s="495" t="s">
        <v>827</v>
      </c>
      <c r="X543" s="495" t="s">
        <v>827</v>
      </c>
      <c r="Y543" s="495" t="s">
        <v>1808</v>
      </c>
      <c r="Z543" s="495">
        <v>13673645600</v>
      </c>
      <c r="AA543" s="495" t="s">
        <v>1809</v>
      </c>
      <c r="AB543" s="495" t="s">
        <v>1810</v>
      </c>
      <c r="AC543" s="495">
        <v>13733811613</v>
      </c>
    </row>
    <row r="544" spans="1:29" s="504" customFormat="1" ht="39" customHeight="1">
      <c r="A544" s="487"/>
      <c r="B544" s="488" t="s">
        <v>1832</v>
      </c>
      <c r="C544" s="489"/>
      <c r="D544" s="488">
        <v>3</v>
      </c>
      <c r="E544" s="491"/>
      <c r="F544" s="489"/>
      <c r="G544" s="489"/>
      <c r="H544" s="489"/>
      <c r="I544" s="489"/>
      <c r="J544" s="489"/>
      <c r="K544" s="489"/>
      <c r="L544" s="489"/>
      <c r="M544" s="489"/>
      <c r="N544" s="491"/>
      <c r="O544" s="488"/>
      <c r="P544" s="488"/>
      <c r="Q544" s="488"/>
      <c r="R544" s="488"/>
      <c r="S544" s="489"/>
      <c r="T544" s="489"/>
      <c r="U544" s="489"/>
      <c r="V544" s="488"/>
      <c r="W544" s="489"/>
      <c r="X544" s="489"/>
      <c r="Y544" s="489"/>
      <c r="Z544" s="489"/>
      <c r="AA544" s="489"/>
      <c r="AB544" s="489"/>
      <c r="AC544" s="489"/>
    </row>
    <row r="545" spans="1:29" s="504" customFormat="1" ht="58.5" customHeight="1">
      <c r="A545" s="539">
        <v>1</v>
      </c>
      <c r="B545" s="540" t="s">
        <v>1811</v>
      </c>
      <c r="C545" s="541" t="s">
        <v>3996</v>
      </c>
      <c r="D545" s="542" t="s">
        <v>3006</v>
      </c>
      <c r="E545" s="543" t="s">
        <v>1812</v>
      </c>
      <c r="F545" s="544">
        <v>58000</v>
      </c>
      <c r="G545" s="545">
        <v>0</v>
      </c>
      <c r="H545" s="546">
        <v>58000</v>
      </c>
      <c r="I545" s="546">
        <v>0</v>
      </c>
      <c r="J545" s="546">
        <v>0</v>
      </c>
      <c r="K545" s="546">
        <v>0</v>
      </c>
      <c r="L545" s="546">
        <v>20000</v>
      </c>
      <c r="M545" s="546">
        <v>20000</v>
      </c>
      <c r="N545" s="546" t="s">
        <v>1474</v>
      </c>
      <c r="O545" s="547" t="s">
        <v>1813</v>
      </c>
      <c r="P545" s="547" t="s">
        <v>1814</v>
      </c>
      <c r="Q545" s="547" t="s">
        <v>1815</v>
      </c>
      <c r="R545" s="546" t="s">
        <v>1816</v>
      </c>
      <c r="S545" s="546">
        <v>58</v>
      </c>
      <c r="T545" s="546">
        <v>58</v>
      </c>
      <c r="U545" s="546">
        <v>0</v>
      </c>
      <c r="V545" s="547" t="s">
        <v>1319</v>
      </c>
      <c r="W545" s="546" t="s">
        <v>827</v>
      </c>
      <c r="X545" s="546" t="s">
        <v>827</v>
      </c>
      <c r="Y545" s="546" t="s">
        <v>1817</v>
      </c>
      <c r="Z545" s="546">
        <v>15981891602</v>
      </c>
      <c r="AA545" s="546" t="s">
        <v>1818</v>
      </c>
      <c r="AB545" s="546"/>
      <c r="AC545" s="546">
        <v>15981891602</v>
      </c>
    </row>
    <row r="546" spans="1:29" s="504" customFormat="1" ht="58.5" customHeight="1">
      <c r="A546" s="548">
        <v>2</v>
      </c>
      <c r="B546" s="548" t="s">
        <v>3302</v>
      </c>
      <c r="C546" s="549" t="s">
        <v>3994</v>
      </c>
      <c r="D546" s="550" t="s">
        <v>3303</v>
      </c>
      <c r="E546" s="551" t="s">
        <v>3304</v>
      </c>
      <c r="F546" s="548">
        <v>7500</v>
      </c>
      <c r="G546" s="552">
        <v>6750</v>
      </c>
      <c r="H546" s="553">
        <v>750</v>
      </c>
      <c r="I546" s="553"/>
      <c r="J546" s="553"/>
      <c r="K546" s="553"/>
      <c r="L546" s="553">
        <v>4000</v>
      </c>
      <c r="M546" s="553">
        <v>3500</v>
      </c>
      <c r="N546" s="554" t="s">
        <v>4225</v>
      </c>
      <c r="O546" s="554" t="s">
        <v>3305</v>
      </c>
      <c r="P546" s="547" t="s">
        <v>3306</v>
      </c>
      <c r="Q546" s="554" t="s">
        <v>3307</v>
      </c>
      <c r="R546" s="554" t="s">
        <v>3308</v>
      </c>
      <c r="S546" s="553">
        <v>5</v>
      </c>
      <c r="T546" s="553">
        <v>5</v>
      </c>
      <c r="U546" s="553">
        <v>0</v>
      </c>
      <c r="V546" s="554" t="s">
        <v>3309</v>
      </c>
      <c r="W546" s="554" t="s">
        <v>730</v>
      </c>
      <c r="X546" s="554" t="s">
        <v>730</v>
      </c>
      <c r="Y546" s="554" t="s">
        <v>3310</v>
      </c>
      <c r="Z546" s="547" t="s">
        <v>3311</v>
      </c>
      <c r="AA546" s="547" t="s">
        <v>3312</v>
      </c>
      <c r="AB546" s="547">
        <v>65501099</v>
      </c>
      <c r="AC546" s="547" t="s">
        <v>3313</v>
      </c>
    </row>
    <row r="547" spans="1:29" s="504" customFormat="1" ht="39.75" customHeight="1">
      <c r="A547" s="544">
        <v>3</v>
      </c>
      <c r="B547" s="544" t="s">
        <v>3314</v>
      </c>
      <c r="C547" s="544" t="s">
        <v>3996</v>
      </c>
      <c r="D547" s="542" t="s">
        <v>3315</v>
      </c>
      <c r="E547" s="555" t="s">
        <v>3316</v>
      </c>
      <c r="F547" s="544">
        <v>21277</v>
      </c>
      <c r="G547" s="544"/>
      <c r="H547" s="544">
        <v>21277</v>
      </c>
      <c r="I547" s="544"/>
      <c r="J547" s="544"/>
      <c r="K547" s="544"/>
      <c r="L547" s="544">
        <v>100</v>
      </c>
      <c r="M547" s="544">
        <v>1800</v>
      </c>
      <c r="N547" s="542" t="s">
        <v>3317</v>
      </c>
      <c r="O547" s="542" t="s">
        <v>3318</v>
      </c>
      <c r="P547" s="556" t="s">
        <v>3319</v>
      </c>
      <c r="Q547" s="542" t="s">
        <v>3320</v>
      </c>
      <c r="R547" s="542" t="s">
        <v>3308</v>
      </c>
      <c r="S547" s="544">
        <v>379</v>
      </c>
      <c r="T547" s="544">
        <v>379</v>
      </c>
      <c r="U547" s="544">
        <v>0</v>
      </c>
      <c r="V547" s="542" t="s">
        <v>3309</v>
      </c>
      <c r="W547" s="542" t="s">
        <v>730</v>
      </c>
      <c r="X547" s="542" t="s">
        <v>730</v>
      </c>
      <c r="Y547" s="542" t="s">
        <v>3310</v>
      </c>
      <c r="Z547" s="557" t="s">
        <v>3311</v>
      </c>
      <c r="AA547" s="547" t="s">
        <v>3312</v>
      </c>
      <c r="AB547" s="547">
        <v>65501099</v>
      </c>
      <c r="AC547" s="547" t="s">
        <v>3313</v>
      </c>
    </row>
    <row r="548" spans="1:29" s="504" customFormat="1" ht="44.25" customHeight="1">
      <c r="A548" s="558">
        <v>4</v>
      </c>
      <c r="B548" s="544" t="s">
        <v>3007</v>
      </c>
      <c r="C548" s="544" t="s">
        <v>3996</v>
      </c>
      <c r="D548" s="542" t="s">
        <v>3321</v>
      </c>
      <c r="E548" s="555" t="s">
        <v>6321</v>
      </c>
      <c r="F548" s="544">
        <v>300000</v>
      </c>
      <c r="G548" s="544">
        <v>0</v>
      </c>
      <c r="H548" s="544">
        <v>300000</v>
      </c>
      <c r="I548" s="544">
        <v>0</v>
      </c>
      <c r="J548" s="544">
        <v>0</v>
      </c>
      <c r="K548" s="544">
        <v>0</v>
      </c>
      <c r="L548" s="544">
        <v>0</v>
      </c>
      <c r="M548" s="544">
        <v>150000</v>
      </c>
      <c r="N548" s="544" t="s">
        <v>3008</v>
      </c>
      <c r="O548" s="559"/>
      <c r="P548" s="560"/>
      <c r="Q548" s="544"/>
      <c r="R548" s="544"/>
      <c r="S548" s="544">
        <v>1000</v>
      </c>
      <c r="T548" s="544">
        <v>0</v>
      </c>
      <c r="U548" s="544"/>
      <c r="V548" s="542" t="s">
        <v>1819</v>
      </c>
      <c r="W548" s="544" t="s">
        <v>827</v>
      </c>
      <c r="X548" s="544" t="s">
        <v>827</v>
      </c>
      <c r="Y548" s="544" t="s">
        <v>1820</v>
      </c>
      <c r="Z548" s="561" t="s">
        <v>1821</v>
      </c>
      <c r="AA548" s="548" t="s">
        <v>1822</v>
      </c>
      <c r="AB548" s="548"/>
      <c r="AC548" s="548">
        <v>13373916789</v>
      </c>
    </row>
    <row r="549" spans="1:31" s="493" customFormat="1" ht="31.5" customHeight="1">
      <c r="A549" s="506"/>
      <c r="B549" s="507" t="s">
        <v>1833</v>
      </c>
      <c r="C549" s="508"/>
      <c r="D549" s="508"/>
      <c r="E549" s="509"/>
      <c r="F549" s="508"/>
      <c r="G549" s="508"/>
      <c r="H549" s="508"/>
      <c r="I549" s="510"/>
      <c r="J549" s="508"/>
      <c r="K549" s="508"/>
      <c r="L549" s="508"/>
      <c r="M549" s="508"/>
      <c r="N549" s="508"/>
      <c r="O549" s="511"/>
      <c r="P549" s="508"/>
      <c r="Q549" s="508"/>
      <c r="R549" s="508"/>
      <c r="S549" s="508"/>
      <c r="T549" s="508"/>
      <c r="U549" s="508"/>
      <c r="V549" s="508"/>
      <c r="W549" s="508"/>
      <c r="X549" s="508"/>
      <c r="Y549" s="508"/>
      <c r="Z549" s="508"/>
      <c r="AA549" s="508"/>
      <c r="AB549" s="508"/>
      <c r="AC549" s="508"/>
      <c r="AD549" s="492"/>
      <c r="AE549" s="492"/>
    </row>
    <row r="550" spans="1:31" s="493" customFormat="1" ht="31.5" customHeight="1">
      <c r="A550" s="506"/>
      <c r="B550" s="507" t="s">
        <v>1834</v>
      </c>
      <c r="C550" s="508"/>
      <c r="D550" s="508" t="s">
        <v>1835</v>
      </c>
      <c r="E550" s="509"/>
      <c r="F550" s="508"/>
      <c r="G550" s="508"/>
      <c r="H550" s="508"/>
      <c r="I550" s="510"/>
      <c r="J550" s="508"/>
      <c r="K550" s="508"/>
      <c r="L550" s="508"/>
      <c r="M550" s="508"/>
      <c r="N550" s="508"/>
      <c r="O550" s="511"/>
      <c r="P550" s="508"/>
      <c r="Q550" s="508"/>
      <c r="R550" s="508"/>
      <c r="S550" s="508"/>
      <c r="T550" s="508"/>
      <c r="U550" s="508"/>
      <c r="V550" s="508"/>
      <c r="W550" s="508"/>
      <c r="X550" s="508"/>
      <c r="Y550" s="508"/>
      <c r="Z550" s="508"/>
      <c r="AA550" s="508"/>
      <c r="AB550" s="508"/>
      <c r="AC550" s="508"/>
      <c r="AD550" s="492"/>
      <c r="AE550" s="492"/>
    </row>
    <row r="551" spans="1:31" s="517" customFormat="1" ht="60" customHeight="1">
      <c r="A551" s="512">
        <v>1</v>
      </c>
      <c r="B551" s="513" t="s">
        <v>1836</v>
      </c>
      <c r="C551" s="514" t="s">
        <v>4007</v>
      </c>
      <c r="D551" s="513" t="s">
        <v>1837</v>
      </c>
      <c r="E551" s="514" t="s">
        <v>393</v>
      </c>
      <c r="F551" s="514">
        <v>50000</v>
      </c>
      <c r="G551" s="514">
        <v>0</v>
      </c>
      <c r="H551" s="514">
        <v>50000</v>
      </c>
      <c r="I551" s="514">
        <v>0</v>
      </c>
      <c r="J551" s="514">
        <v>0</v>
      </c>
      <c r="K551" s="514">
        <v>0</v>
      </c>
      <c r="L551" s="514">
        <v>5000</v>
      </c>
      <c r="M551" s="514">
        <v>15000</v>
      </c>
      <c r="N551" s="514" t="s">
        <v>1838</v>
      </c>
      <c r="O551" s="514" t="s">
        <v>1839</v>
      </c>
      <c r="P551" s="514" t="s">
        <v>1840</v>
      </c>
      <c r="Q551" s="514" t="s">
        <v>1841</v>
      </c>
      <c r="R551" s="514" t="s">
        <v>1842</v>
      </c>
      <c r="S551" s="514">
        <v>35.6</v>
      </c>
      <c r="T551" s="514">
        <v>35.6</v>
      </c>
      <c r="U551" s="514">
        <v>0</v>
      </c>
      <c r="V551" s="514" t="s">
        <v>1843</v>
      </c>
      <c r="W551" s="514" t="s">
        <v>1844</v>
      </c>
      <c r="X551" s="514" t="s">
        <v>1845</v>
      </c>
      <c r="Y551" s="515" t="s">
        <v>1846</v>
      </c>
      <c r="Z551" s="514" t="s">
        <v>1847</v>
      </c>
      <c r="AA551" s="514" t="s">
        <v>1848</v>
      </c>
      <c r="AB551" s="514">
        <v>85139966</v>
      </c>
      <c r="AC551" s="514" t="s">
        <v>1849</v>
      </c>
      <c r="AD551" s="516" t="s">
        <v>1850</v>
      </c>
      <c r="AE551" s="516" t="s">
        <v>1851</v>
      </c>
    </row>
    <row r="552" spans="1:31" s="517" customFormat="1" ht="76.5" customHeight="1">
      <c r="A552" s="512">
        <v>2</v>
      </c>
      <c r="B552" s="513" t="s">
        <v>1852</v>
      </c>
      <c r="C552" s="514" t="s">
        <v>4007</v>
      </c>
      <c r="D552" s="513" t="s">
        <v>1853</v>
      </c>
      <c r="E552" s="514" t="s">
        <v>1377</v>
      </c>
      <c r="F552" s="514">
        <v>16343</v>
      </c>
      <c r="G552" s="514">
        <v>16343</v>
      </c>
      <c r="H552" s="514">
        <v>0</v>
      </c>
      <c r="I552" s="514">
        <v>0</v>
      </c>
      <c r="J552" s="514">
        <v>0</v>
      </c>
      <c r="K552" s="514">
        <v>0</v>
      </c>
      <c r="L552" s="514">
        <v>0</v>
      </c>
      <c r="M552" s="514">
        <v>4900</v>
      </c>
      <c r="N552" s="514" t="s">
        <v>2928</v>
      </c>
      <c r="O552" s="514" t="s">
        <v>1854</v>
      </c>
      <c r="P552" s="514" t="s">
        <v>1855</v>
      </c>
      <c r="Q552" s="514" t="s">
        <v>1856</v>
      </c>
      <c r="R552" s="514" t="s">
        <v>1857</v>
      </c>
      <c r="S552" s="514">
        <v>0</v>
      </c>
      <c r="T552" s="514">
        <v>0</v>
      </c>
      <c r="U552" s="514">
        <v>0</v>
      </c>
      <c r="V552" s="514" t="s">
        <v>1858</v>
      </c>
      <c r="W552" s="514" t="s">
        <v>1844</v>
      </c>
      <c r="X552" s="514" t="s">
        <v>1845</v>
      </c>
      <c r="Y552" s="514" t="s">
        <v>1859</v>
      </c>
      <c r="Z552" s="514" t="s">
        <v>1860</v>
      </c>
      <c r="AA552" s="515" t="s">
        <v>1861</v>
      </c>
      <c r="AB552" s="514">
        <v>68937618</v>
      </c>
      <c r="AC552" s="514" t="s">
        <v>1862</v>
      </c>
      <c r="AD552" s="516" t="s">
        <v>1850</v>
      </c>
      <c r="AE552" s="516" t="s">
        <v>1863</v>
      </c>
    </row>
    <row r="553" spans="1:254" s="517" customFormat="1" ht="72" customHeight="1">
      <c r="A553" s="512">
        <v>4</v>
      </c>
      <c r="B553" s="513" t="s">
        <v>1864</v>
      </c>
      <c r="C553" s="514" t="s">
        <v>4007</v>
      </c>
      <c r="D553" s="513" t="s">
        <v>1865</v>
      </c>
      <c r="E553" s="513" t="s">
        <v>3178</v>
      </c>
      <c r="F553" s="518">
        <v>44500</v>
      </c>
      <c r="G553" s="518">
        <v>0</v>
      </c>
      <c r="H553" s="518">
        <v>0</v>
      </c>
      <c r="I553" s="518">
        <v>0</v>
      </c>
      <c r="J553" s="518">
        <v>0</v>
      </c>
      <c r="K553" s="518">
        <v>44500</v>
      </c>
      <c r="L553" s="518">
        <v>800</v>
      </c>
      <c r="M553" s="518">
        <v>14000</v>
      </c>
      <c r="N553" s="514" t="s">
        <v>6524</v>
      </c>
      <c r="O553" s="514" t="s">
        <v>1866</v>
      </c>
      <c r="P553" s="514" t="s">
        <v>1867</v>
      </c>
      <c r="Q553" s="514" t="s">
        <v>1868</v>
      </c>
      <c r="R553" s="514" t="s">
        <v>1855</v>
      </c>
      <c r="S553" s="514">
        <v>50</v>
      </c>
      <c r="T553" s="514">
        <v>0</v>
      </c>
      <c r="U553" s="514">
        <v>50</v>
      </c>
      <c r="V553" s="519" t="s">
        <v>1869</v>
      </c>
      <c r="W553" s="514" t="s">
        <v>1844</v>
      </c>
      <c r="X553" s="514" t="s">
        <v>1870</v>
      </c>
      <c r="Y553" s="514" t="s">
        <v>1871</v>
      </c>
      <c r="Z553" s="514" t="s">
        <v>1872</v>
      </c>
      <c r="AA553" s="514" t="s">
        <v>1873</v>
      </c>
      <c r="AB553" s="514">
        <v>85709996</v>
      </c>
      <c r="AC553" s="514" t="s">
        <v>1874</v>
      </c>
      <c r="AD553" s="516" t="s">
        <v>1875</v>
      </c>
      <c r="AE553" s="516" t="s">
        <v>1863</v>
      </c>
      <c r="AF553" s="520"/>
      <c r="AG553" s="520"/>
      <c r="AH553" s="520"/>
      <c r="AI553" s="520"/>
      <c r="AJ553" s="520"/>
      <c r="AK553" s="520"/>
      <c r="AL553" s="520"/>
      <c r="AM553" s="520"/>
      <c r="AN553" s="520"/>
      <c r="AO553" s="520"/>
      <c r="AP553" s="520"/>
      <c r="AQ553" s="520"/>
      <c r="AR553" s="520"/>
      <c r="AS553" s="520"/>
      <c r="AT553" s="520"/>
      <c r="AU553" s="520"/>
      <c r="AV553" s="520"/>
      <c r="AW553" s="520"/>
      <c r="AX553" s="520"/>
      <c r="AY553" s="520"/>
      <c r="AZ553" s="520"/>
      <c r="BA553" s="520"/>
      <c r="BB553" s="520"/>
      <c r="BC553" s="520"/>
      <c r="BD553" s="520"/>
      <c r="BE553" s="520"/>
      <c r="BF553" s="520"/>
      <c r="BG553" s="520"/>
      <c r="BH553" s="520"/>
      <c r="BI553" s="520"/>
      <c r="BJ553" s="520"/>
      <c r="BK553" s="520"/>
      <c r="BL553" s="520"/>
      <c r="BM553" s="520"/>
      <c r="BN553" s="520"/>
      <c r="BO553" s="520"/>
      <c r="BP553" s="520"/>
      <c r="BQ553" s="520"/>
      <c r="BR553" s="520"/>
      <c r="BS553" s="520"/>
      <c r="BT553" s="520"/>
      <c r="BU553" s="520"/>
      <c r="BV553" s="520"/>
      <c r="BW553" s="520"/>
      <c r="BX553" s="520"/>
      <c r="BY553" s="520"/>
      <c r="BZ553" s="520"/>
      <c r="CA553" s="520"/>
      <c r="CB553" s="520"/>
      <c r="CC553" s="520"/>
      <c r="CD553" s="520"/>
      <c r="CE553" s="520"/>
      <c r="CF553" s="520"/>
      <c r="CG553" s="520"/>
      <c r="CH553" s="520"/>
      <c r="CI553" s="520"/>
      <c r="CJ553" s="520"/>
      <c r="CK553" s="520"/>
      <c r="CL553" s="520"/>
      <c r="CM553" s="520"/>
      <c r="CN553" s="520"/>
      <c r="CO553" s="520"/>
      <c r="CP553" s="520"/>
      <c r="CQ553" s="520"/>
      <c r="CR553" s="520"/>
      <c r="CS553" s="520"/>
      <c r="CT553" s="520"/>
      <c r="CU553" s="520"/>
      <c r="CV553" s="520"/>
      <c r="CW553" s="520"/>
      <c r="CX553" s="520"/>
      <c r="CY553" s="520"/>
      <c r="CZ553" s="520"/>
      <c r="DA553" s="520"/>
      <c r="DB553" s="520"/>
      <c r="DC553" s="520"/>
      <c r="DD553" s="520"/>
      <c r="DE553" s="520"/>
      <c r="DF553" s="520"/>
      <c r="DG553" s="520"/>
      <c r="DH553" s="520"/>
      <c r="DI553" s="520"/>
      <c r="DJ553" s="520"/>
      <c r="DK553" s="520"/>
      <c r="DL553" s="520"/>
      <c r="DM553" s="520"/>
      <c r="DN553" s="520"/>
      <c r="DO553" s="520"/>
      <c r="DP553" s="520"/>
      <c r="DQ553" s="520"/>
      <c r="DR553" s="520"/>
      <c r="DS553" s="520"/>
      <c r="DT553" s="520"/>
      <c r="DU553" s="520"/>
      <c r="DV553" s="520"/>
      <c r="DW553" s="520"/>
      <c r="DX553" s="520"/>
      <c r="DY553" s="520"/>
      <c r="DZ553" s="520"/>
      <c r="EA553" s="520"/>
      <c r="EB553" s="520"/>
      <c r="EC553" s="520"/>
      <c r="ED553" s="520"/>
      <c r="EE553" s="520"/>
      <c r="EF553" s="520"/>
      <c r="EG553" s="520"/>
      <c r="EH553" s="520"/>
      <c r="EI553" s="520"/>
      <c r="EJ553" s="520"/>
      <c r="EK553" s="520"/>
      <c r="EL553" s="520"/>
      <c r="EM553" s="520"/>
      <c r="EN553" s="520"/>
      <c r="EO553" s="520"/>
      <c r="EP553" s="520"/>
      <c r="EQ553" s="520"/>
      <c r="ER553" s="520"/>
      <c r="ES553" s="520"/>
      <c r="ET553" s="520"/>
      <c r="EU553" s="520"/>
      <c r="EV553" s="520"/>
      <c r="EW553" s="520"/>
      <c r="EX553" s="520"/>
      <c r="EY553" s="520"/>
      <c r="EZ553" s="520"/>
      <c r="FA553" s="520"/>
      <c r="FB553" s="520"/>
      <c r="FC553" s="520"/>
      <c r="FD553" s="520"/>
      <c r="FE553" s="520"/>
      <c r="FF553" s="520"/>
      <c r="FG553" s="520"/>
      <c r="FH553" s="520"/>
      <c r="FI553" s="520"/>
      <c r="FJ553" s="520"/>
      <c r="FK553" s="520"/>
      <c r="FL553" s="520"/>
      <c r="FM553" s="520"/>
      <c r="FN553" s="520"/>
      <c r="FO553" s="520"/>
      <c r="FP553" s="520"/>
      <c r="FQ553" s="520"/>
      <c r="FR553" s="520"/>
      <c r="FS553" s="520"/>
      <c r="FT553" s="520"/>
      <c r="FU553" s="520"/>
      <c r="FV553" s="520"/>
      <c r="FW553" s="520"/>
      <c r="FX553" s="520"/>
      <c r="FY553" s="520"/>
      <c r="FZ553" s="520"/>
      <c r="GA553" s="520"/>
      <c r="GB553" s="520"/>
      <c r="GC553" s="520"/>
      <c r="GD553" s="520"/>
      <c r="GE553" s="520"/>
      <c r="GF553" s="520"/>
      <c r="GG553" s="520"/>
      <c r="GH553" s="520"/>
      <c r="GI553" s="520"/>
      <c r="GJ553" s="520"/>
      <c r="GK553" s="520"/>
      <c r="GL553" s="520"/>
      <c r="GM553" s="520"/>
      <c r="GN553" s="520"/>
      <c r="GO553" s="520"/>
      <c r="GP553" s="520"/>
      <c r="GQ553" s="520"/>
      <c r="GR553" s="520"/>
      <c r="GS553" s="520"/>
      <c r="GT553" s="520"/>
      <c r="GU553" s="520"/>
      <c r="GV553" s="520"/>
      <c r="GW553" s="520"/>
      <c r="GX553" s="520"/>
      <c r="GY553" s="520"/>
      <c r="GZ553" s="520"/>
      <c r="HA553" s="520"/>
      <c r="HB553" s="520"/>
      <c r="HC553" s="520"/>
      <c r="HD553" s="520"/>
      <c r="HE553" s="520"/>
      <c r="HF553" s="520"/>
      <c r="HG553" s="520"/>
      <c r="HH553" s="520"/>
      <c r="HI553" s="520"/>
      <c r="HJ553" s="520"/>
      <c r="HK553" s="520"/>
      <c r="HL553" s="520"/>
      <c r="HM553" s="520"/>
      <c r="HN553" s="520"/>
      <c r="HO553" s="520"/>
      <c r="HP553" s="520"/>
      <c r="HQ553" s="520"/>
      <c r="HR553" s="520"/>
      <c r="HS553" s="520"/>
      <c r="HT553" s="520"/>
      <c r="HU553" s="520"/>
      <c r="HV553" s="520"/>
      <c r="HW553" s="520"/>
      <c r="HX553" s="520"/>
      <c r="HY553" s="520"/>
      <c r="HZ553" s="520"/>
      <c r="IA553" s="520"/>
      <c r="IB553" s="520"/>
      <c r="IC553" s="520"/>
      <c r="ID553" s="520"/>
      <c r="IE553" s="520"/>
      <c r="IF553" s="520"/>
      <c r="IG553" s="520"/>
      <c r="IH553" s="520"/>
      <c r="II553" s="520"/>
      <c r="IJ553" s="520"/>
      <c r="IK553" s="520"/>
      <c r="IL553" s="520"/>
      <c r="IM553" s="520"/>
      <c r="IN553" s="520"/>
      <c r="IO553" s="520"/>
      <c r="IP553" s="520"/>
      <c r="IQ553" s="520"/>
      <c r="IR553" s="520"/>
      <c r="IS553" s="520"/>
      <c r="IT553" s="520"/>
    </row>
    <row r="554" spans="1:254" s="520" customFormat="1" ht="66.75" customHeight="1">
      <c r="A554" s="521">
        <v>10</v>
      </c>
      <c r="B554" s="513" t="s">
        <v>1876</v>
      </c>
      <c r="C554" s="514" t="s">
        <v>4007</v>
      </c>
      <c r="D554" s="513" t="s">
        <v>1877</v>
      </c>
      <c r="E554" s="513" t="s">
        <v>2862</v>
      </c>
      <c r="F554" s="518">
        <v>38000</v>
      </c>
      <c r="G554" s="514">
        <v>0</v>
      </c>
      <c r="H554" s="518">
        <v>38000</v>
      </c>
      <c r="I554" s="518">
        <v>0</v>
      </c>
      <c r="J554" s="514">
        <v>0</v>
      </c>
      <c r="K554" s="514">
        <v>0</v>
      </c>
      <c r="L554" s="514">
        <v>1000</v>
      </c>
      <c r="M554" s="514">
        <v>12000</v>
      </c>
      <c r="N554" s="514" t="s">
        <v>2928</v>
      </c>
      <c r="O554" s="514" t="s">
        <v>1878</v>
      </c>
      <c r="P554" s="514" t="s">
        <v>1879</v>
      </c>
      <c r="Q554" s="514" t="s">
        <v>7139</v>
      </c>
      <c r="R554" s="514" t="s">
        <v>1855</v>
      </c>
      <c r="S554" s="515">
        <v>50</v>
      </c>
      <c r="T554" s="515">
        <v>0</v>
      </c>
      <c r="U554" s="515">
        <v>50</v>
      </c>
      <c r="V554" s="514" t="s">
        <v>1880</v>
      </c>
      <c r="W554" s="514" t="s">
        <v>1844</v>
      </c>
      <c r="X554" s="514" t="s">
        <v>1881</v>
      </c>
      <c r="Y554" s="514" t="s">
        <v>1882</v>
      </c>
      <c r="Z554" s="514" t="s">
        <v>1883</v>
      </c>
      <c r="AA554" s="514" t="s">
        <v>1884</v>
      </c>
      <c r="AB554" s="514">
        <v>68937959</v>
      </c>
      <c r="AC554" s="514" t="s">
        <v>1885</v>
      </c>
      <c r="AD554" s="516" t="s">
        <v>1886</v>
      </c>
      <c r="AE554" s="516" t="s">
        <v>1851</v>
      </c>
      <c r="AF554" s="517"/>
      <c r="AG554" s="517"/>
      <c r="AH554" s="517"/>
      <c r="AI554" s="517"/>
      <c r="AJ554" s="517"/>
      <c r="AK554" s="517"/>
      <c r="AL554" s="517"/>
      <c r="AM554" s="517"/>
      <c r="AN554" s="517"/>
      <c r="AO554" s="517"/>
      <c r="AP554" s="517"/>
      <c r="AQ554" s="517"/>
      <c r="AR554" s="517"/>
      <c r="AS554" s="517"/>
      <c r="AT554" s="517"/>
      <c r="AU554" s="517"/>
      <c r="AV554" s="517"/>
      <c r="AW554" s="517"/>
      <c r="AX554" s="517"/>
      <c r="AY554" s="517"/>
      <c r="AZ554" s="517"/>
      <c r="BA554" s="517"/>
      <c r="BB554" s="517"/>
      <c r="BC554" s="517"/>
      <c r="BD554" s="517"/>
      <c r="BE554" s="517"/>
      <c r="BF554" s="517"/>
      <c r="BG554" s="517"/>
      <c r="BH554" s="517"/>
      <c r="BI554" s="517"/>
      <c r="BJ554" s="517"/>
      <c r="BK554" s="517"/>
      <c r="BL554" s="517"/>
      <c r="BM554" s="517"/>
      <c r="BN554" s="517"/>
      <c r="BO554" s="517"/>
      <c r="BP554" s="517"/>
      <c r="BQ554" s="517"/>
      <c r="BR554" s="517"/>
      <c r="BS554" s="517"/>
      <c r="BT554" s="517"/>
      <c r="BU554" s="517"/>
      <c r="BV554" s="517"/>
      <c r="BW554" s="517"/>
      <c r="BX554" s="517"/>
      <c r="BY554" s="517"/>
      <c r="BZ554" s="517"/>
      <c r="CA554" s="517"/>
      <c r="CB554" s="517"/>
      <c r="CC554" s="517"/>
      <c r="CD554" s="517"/>
      <c r="CE554" s="517"/>
      <c r="CF554" s="517"/>
      <c r="CG554" s="517"/>
      <c r="CH554" s="517"/>
      <c r="CI554" s="517"/>
      <c r="CJ554" s="517"/>
      <c r="CK554" s="517"/>
      <c r="CL554" s="517"/>
      <c r="CM554" s="517"/>
      <c r="CN554" s="517"/>
      <c r="CO554" s="517"/>
      <c r="CP554" s="517"/>
      <c r="CQ554" s="517"/>
      <c r="CR554" s="517"/>
      <c r="CS554" s="517"/>
      <c r="CT554" s="517"/>
      <c r="CU554" s="517"/>
      <c r="CV554" s="517"/>
      <c r="CW554" s="517"/>
      <c r="CX554" s="517"/>
      <c r="CY554" s="517"/>
      <c r="CZ554" s="517"/>
      <c r="DA554" s="517"/>
      <c r="DB554" s="517"/>
      <c r="DC554" s="517"/>
      <c r="DD554" s="517"/>
      <c r="DE554" s="517"/>
      <c r="DF554" s="517"/>
      <c r="DG554" s="517"/>
      <c r="DH554" s="517"/>
      <c r="DI554" s="517"/>
      <c r="DJ554" s="517"/>
      <c r="DK554" s="517"/>
      <c r="DL554" s="517"/>
      <c r="DM554" s="517"/>
      <c r="DN554" s="517"/>
      <c r="DO554" s="517"/>
      <c r="DP554" s="517"/>
      <c r="DQ554" s="517"/>
      <c r="DR554" s="517"/>
      <c r="DS554" s="517"/>
      <c r="DT554" s="517"/>
      <c r="DU554" s="517"/>
      <c r="DV554" s="517"/>
      <c r="DW554" s="517"/>
      <c r="DX554" s="517"/>
      <c r="DY554" s="517"/>
      <c r="DZ554" s="517"/>
      <c r="EA554" s="517"/>
      <c r="EB554" s="517"/>
      <c r="EC554" s="517"/>
      <c r="ED554" s="517"/>
      <c r="EE554" s="517"/>
      <c r="EF554" s="517"/>
      <c r="EG554" s="517"/>
      <c r="EH554" s="517"/>
      <c r="EI554" s="517"/>
      <c r="EJ554" s="517"/>
      <c r="EK554" s="517"/>
      <c r="EL554" s="517"/>
      <c r="EM554" s="517"/>
      <c r="EN554" s="517"/>
      <c r="EO554" s="517"/>
      <c r="EP554" s="517"/>
      <c r="EQ554" s="517"/>
      <c r="ER554" s="517"/>
      <c r="ES554" s="517"/>
      <c r="ET554" s="517"/>
      <c r="EU554" s="517"/>
      <c r="EV554" s="517"/>
      <c r="EW554" s="517"/>
      <c r="EX554" s="517"/>
      <c r="EY554" s="517"/>
      <c r="EZ554" s="517"/>
      <c r="FA554" s="517"/>
      <c r="FB554" s="517"/>
      <c r="FC554" s="517"/>
      <c r="FD554" s="517"/>
      <c r="FE554" s="517"/>
      <c r="FF554" s="517"/>
      <c r="FG554" s="517"/>
      <c r="FH554" s="517"/>
      <c r="FI554" s="517"/>
      <c r="FJ554" s="517"/>
      <c r="FK554" s="517"/>
      <c r="FL554" s="517"/>
      <c r="FM554" s="517"/>
      <c r="FN554" s="517"/>
      <c r="FO554" s="517"/>
      <c r="FP554" s="517"/>
      <c r="FQ554" s="517"/>
      <c r="FR554" s="517"/>
      <c r="FS554" s="517"/>
      <c r="FT554" s="517"/>
      <c r="FU554" s="517"/>
      <c r="FV554" s="517"/>
      <c r="FW554" s="517"/>
      <c r="FX554" s="517"/>
      <c r="FY554" s="517"/>
      <c r="FZ554" s="517"/>
      <c r="GA554" s="517"/>
      <c r="GB554" s="517"/>
      <c r="GC554" s="517"/>
      <c r="GD554" s="517"/>
      <c r="GE554" s="517"/>
      <c r="GF554" s="517"/>
      <c r="GG554" s="517"/>
      <c r="GH554" s="517"/>
      <c r="GI554" s="517"/>
      <c r="GJ554" s="517"/>
      <c r="GK554" s="517"/>
      <c r="GL554" s="517"/>
      <c r="GM554" s="517"/>
      <c r="GN554" s="517"/>
      <c r="GO554" s="517"/>
      <c r="GP554" s="517"/>
      <c r="GQ554" s="517"/>
      <c r="GR554" s="517"/>
      <c r="GS554" s="517"/>
      <c r="GT554" s="517"/>
      <c r="GU554" s="517"/>
      <c r="GV554" s="517"/>
      <c r="GW554" s="517"/>
      <c r="GX554" s="517"/>
      <c r="GY554" s="517"/>
      <c r="GZ554" s="517"/>
      <c r="HA554" s="517"/>
      <c r="HB554" s="517"/>
      <c r="HC554" s="517"/>
      <c r="HD554" s="517"/>
      <c r="HE554" s="517"/>
      <c r="HF554" s="517"/>
      <c r="HG554" s="517"/>
      <c r="HH554" s="517"/>
      <c r="HI554" s="517"/>
      <c r="HJ554" s="517"/>
      <c r="HK554" s="517"/>
      <c r="HL554" s="517"/>
      <c r="HM554" s="517"/>
      <c r="HN554" s="517"/>
      <c r="HO554" s="517"/>
      <c r="HP554" s="517"/>
      <c r="HQ554" s="517"/>
      <c r="HR554" s="517"/>
      <c r="HS554" s="517"/>
      <c r="HT554" s="517"/>
      <c r="HU554" s="517"/>
      <c r="HV554" s="517"/>
      <c r="HW554" s="517"/>
      <c r="HX554" s="517"/>
      <c r="HY554" s="517"/>
      <c r="HZ554" s="517"/>
      <c r="IA554" s="517"/>
      <c r="IB554" s="517"/>
      <c r="IC554" s="517"/>
      <c r="ID554" s="517"/>
      <c r="IE554" s="517"/>
      <c r="IF554" s="517"/>
      <c r="IG554" s="517"/>
      <c r="IH554" s="517"/>
      <c r="II554" s="517"/>
      <c r="IJ554" s="517"/>
      <c r="IK554" s="517"/>
      <c r="IL554" s="517"/>
      <c r="IM554" s="517"/>
      <c r="IN554" s="517"/>
      <c r="IO554" s="517"/>
      <c r="IP554" s="517"/>
      <c r="IQ554" s="517"/>
      <c r="IR554" s="517"/>
      <c r="IS554" s="517"/>
      <c r="IT554" s="517"/>
    </row>
    <row r="555" spans="1:31" s="517" customFormat="1" ht="72.75" customHeight="1">
      <c r="A555" s="521">
        <v>11</v>
      </c>
      <c r="B555" s="513" t="s">
        <v>1887</v>
      </c>
      <c r="C555" s="514" t="s">
        <v>4007</v>
      </c>
      <c r="D555" s="513" t="s">
        <v>1888</v>
      </c>
      <c r="E555" s="513" t="s">
        <v>1889</v>
      </c>
      <c r="F555" s="518">
        <v>100000</v>
      </c>
      <c r="G555" s="514">
        <v>0</v>
      </c>
      <c r="H555" s="514">
        <v>0</v>
      </c>
      <c r="I555" s="514">
        <v>0</v>
      </c>
      <c r="J555" s="514">
        <v>0</v>
      </c>
      <c r="K555" s="518">
        <v>100000</v>
      </c>
      <c r="L555" s="518">
        <v>60000</v>
      </c>
      <c r="M555" s="514">
        <v>30000</v>
      </c>
      <c r="N555" s="514" t="s">
        <v>1474</v>
      </c>
      <c r="O555" s="514" t="s">
        <v>1890</v>
      </c>
      <c r="P555" s="514" t="s">
        <v>1855</v>
      </c>
      <c r="Q555" s="514" t="s">
        <v>1855</v>
      </c>
      <c r="R555" s="514" t="s">
        <v>1855</v>
      </c>
      <c r="S555" s="515">
        <v>60</v>
      </c>
      <c r="T555" s="515">
        <v>0</v>
      </c>
      <c r="U555" s="515">
        <v>60</v>
      </c>
      <c r="V555" s="514" t="s">
        <v>1891</v>
      </c>
      <c r="W555" s="514" t="s">
        <v>1844</v>
      </c>
      <c r="X555" s="514" t="s">
        <v>1845</v>
      </c>
      <c r="Y555" s="514" t="s">
        <v>1892</v>
      </c>
      <c r="Z555" s="514" t="s">
        <v>1893</v>
      </c>
      <c r="AA555" s="514" t="s">
        <v>1894</v>
      </c>
      <c r="AB555" s="514">
        <v>85139910</v>
      </c>
      <c r="AC555" s="514" t="s">
        <v>1895</v>
      </c>
      <c r="AD555" s="516" t="s">
        <v>1886</v>
      </c>
      <c r="AE555" s="516" t="s">
        <v>1851</v>
      </c>
    </row>
    <row r="556" spans="1:31" s="519" customFormat="1" ht="36.75" customHeight="1">
      <c r="A556" s="512"/>
      <c r="B556" s="512" t="s">
        <v>1896</v>
      </c>
      <c r="C556" s="514"/>
      <c r="D556" s="512" t="s">
        <v>1897</v>
      </c>
      <c r="E556" s="514"/>
      <c r="F556" s="518"/>
      <c r="G556" s="514"/>
      <c r="H556" s="514"/>
      <c r="I556" s="514"/>
      <c r="J556" s="514"/>
      <c r="K556" s="518"/>
      <c r="L556" s="518"/>
      <c r="M556" s="514"/>
      <c r="N556" s="514"/>
      <c r="O556" s="514"/>
      <c r="P556" s="514"/>
      <c r="Q556" s="514"/>
      <c r="R556" s="514"/>
      <c r="S556" s="514"/>
      <c r="T556" s="514"/>
      <c r="U556" s="514"/>
      <c r="V556" s="514"/>
      <c r="W556" s="514"/>
      <c r="X556" s="514"/>
      <c r="Y556" s="514"/>
      <c r="Z556" s="514"/>
      <c r="AA556" s="514"/>
      <c r="AB556" s="514"/>
      <c r="AC556" s="522"/>
      <c r="AD556" s="514"/>
      <c r="AE556" s="514"/>
    </row>
    <row r="557" spans="1:31" s="517" customFormat="1" ht="72.75" customHeight="1">
      <c r="A557" s="512">
        <v>3</v>
      </c>
      <c r="B557" s="513" t="s">
        <v>1898</v>
      </c>
      <c r="C557" s="514" t="s">
        <v>3996</v>
      </c>
      <c r="D557" s="513" t="s">
        <v>1899</v>
      </c>
      <c r="E557" s="513" t="s">
        <v>393</v>
      </c>
      <c r="F557" s="518">
        <v>33580</v>
      </c>
      <c r="G557" s="514">
        <v>0</v>
      </c>
      <c r="H557" s="514">
        <v>0</v>
      </c>
      <c r="I557" s="514">
        <v>0</v>
      </c>
      <c r="J557" s="514">
        <v>0</v>
      </c>
      <c r="K557" s="518">
        <v>33580</v>
      </c>
      <c r="L557" s="518">
        <v>5000</v>
      </c>
      <c r="M557" s="514">
        <v>10000</v>
      </c>
      <c r="N557" s="514" t="s">
        <v>2928</v>
      </c>
      <c r="O557" s="514" t="s">
        <v>1900</v>
      </c>
      <c r="P557" s="523" t="s">
        <v>1901</v>
      </c>
      <c r="Q557" s="514" t="s">
        <v>1902</v>
      </c>
      <c r="R557" s="514" t="s">
        <v>1903</v>
      </c>
      <c r="S557" s="514">
        <v>0</v>
      </c>
      <c r="T557" s="514">
        <v>0</v>
      </c>
      <c r="U557" s="514">
        <v>0</v>
      </c>
      <c r="V557" s="514" t="s">
        <v>1904</v>
      </c>
      <c r="W557" s="514" t="s">
        <v>1844</v>
      </c>
      <c r="X557" s="514" t="s">
        <v>1905</v>
      </c>
      <c r="Y557" s="514" t="s">
        <v>1906</v>
      </c>
      <c r="Z557" s="514" t="s">
        <v>1907</v>
      </c>
      <c r="AA557" s="514" t="s">
        <v>1908</v>
      </c>
      <c r="AB557" s="514">
        <v>85138150</v>
      </c>
      <c r="AC557" s="522" t="s">
        <v>1909</v>
      </c>
      <c r="AD557" s="516" t="s">
        <v>1875</v>
      </c>
      <c r="AE557" s="516" t="s">
        <v>1851</v>
      </c>
    </row>
    <row r="558" spans="1:31" s="517" customFormat="1" ht="72.75" customHeight="1">
      <c r="A558" s="512">
        <v>5</v>
      </c>
      <c r="B558" s="513" t="s">
        <v>1910</v>
      </c>
      <c r="C558" s="514" t="s">
        <v>3996</v>
      </c>
      <c r="D558" s="513" t="s">
        <v>1911</v>
      </c>
      <c r="E558" s="513" t="s">
        <v>5666</v>
      </c>
      <c r="F558" s="518">
        <v>5100</v>
      </c>
      <c r="G558" s="518">
        <v>0</v>
      </c>
      <c r="H558" s="518">
        <v>0</v>
      </c>
      <c r="I558" s="518">
        <v>0</v>
      </c>
      <c r="J558" s="518">
        <v>0</v>
      </c>
      <c r="K558" s="518">
        <v>5100</v>
      </c>
      <c r="L558" s="514">
        <v>100</v>
      </c>
      <c r="M558" s="514">
        <v>1500</v>
      </c>
      <c r="N558" s="514" t="s">
        <v>1912</v>
      </c>
      <c r="O558" s="514" t="s">
        <v>1913</v>
      </c>
      <c r="P558" s="514" t="s">
        <v>1855</v>
      </c>
      <c r="Q558" s="514" t="s">
        <v>1855</v>
      </c>
      <c r="R558" s="514" t="s">
        <v>3655</v>
      </c>
      <c r="S558" s="514">
        <v>0</v>
      </c>
      <c r="T558" s="514">
        <v>0</v>
      </c>
      <c r="U558" s="514">
        <v>0</v>
      </c>
      <c r="V558" s="514" t="s">
        <v>1914</v>
      </c>
      <c r="W558" s="514" t="s">
        <v>1844</v>
      </c>
      <c r="X558" s="514" t="s">
        <v>1915</v>
      </c>
      <c r="Y558" s="514" t="s">
        <v>1916</v>
      </c>
      <c r="Z558" s="514" t="s">
        <v>1917</v>
      </c>
      <c r="AA558" s="514" t="s">
        <v>1918</v>
      </c>
      <c r="AB558" s="514">
        <v>68933603</v>
      </c>
      <c r="AC558" s="514" t="s">
        <v>1919</v>
      </c>
      <c r="AD558" s="516" t="s">
        <v>1920</v>
      </c>
      <c r="AE558" s="516" t="s">
        <v>1863</v>
      </c>
    </row>
    <row r="559" spans="1:31" s="517" customFormat="1" ht="72.75" customHeight="1">
      <c r="A559" s="512">
        <v>6</v>
      </c>
      <c r="B559" s="513" t="s">
        <v>1921</v>
      </c>
      <c r="C559" s="514" t="s">
        <v>3996</v>
      </c>
      <c r="D559" s="513" t="s">
        <v>1922</v>
      </c>
      <c r="E559" s="513" t="s">
        <v>1923</v>
      </c>
      <c r="F559" s="518">
        <v>12000</v>
      </c>
      <c r="G559" s="518">
        <v>0</v>
      </c>
      <c r="H559" s="518">
        <v>12000</v>
      </c>
      <c r="I559" s="518">
        <v>0</v>
      </c>
      <c r="J559" s="518">
        <v>0</v>
      </c>
      <c r="K559" s="514">
        <v>0</v>
      </c>
      <c r="L559" s="514">
        <v>0</v>
      </c>
      <c r="M559" s="514">
        <v>7000</v>
      </c>
      <c r="N559" s="514" t="s">
        <v>1924</v>
      </c>
      <c r="O559" s="514" t="s">
        <v>1855</v>
      </c>
      <c r="P559" s="514" t="s">
        <v>1855</v>
      </c>
      <c r="Q559" s="514" t="s">
        <v>1925</v>
      </c>
      <c r="R559" s="514" t="s">
        <v>1855</v>
      </c>
      <c r="S559" s="514">
        <v>40</v>
      </c>
      <c r="T559" s="514">
        <v>0</v>
      </c>
      <c r="U559" s="514">
        <v>40</v>
      </c>
      <c r="V559" s="514" t="s">
        <v>1926</v>
      </c>
      <c r="W559" s="514" t="s">
        <v>1844</v>
      </c>
      <c r="X559" s="514" t="s">
        <v>1927</v>
      </c>
      <c r="Y559" s="514" t="s">
        <v>1928</v>
      </c>
      <c r="Z559" s="514" t="s">
        <v>1929</v>
      </c>
      <c r="AA559" s="514" t="s">
        <v>1930</v>
      </c>
      <c r="AB559" s="514" t="s">
        <v>1931</v>
      </c>
      <c r="AC559" s="514" t="s">
        <v>1931</v>
      </c>
      <c r="AD559" s="516" t="s">
        <v>1932</v>
      </c>
      <c r="AE559" s="516" t="s">
        <v>1863</v>
      </c>
    </row>
    <row r="560" spans="1:31" s="517" customFormat="1" ht="72.75" customHeight="1">
      <c r="A560" s="512">
        <v>7</v>
      </c>
      <c r="B560" s="513" t="s">
        <v>1933</v>
      </c>
      <c r="C560" s="514" t="s">
        <v>3996</v>
      </c>
      <c r="D560" s="513" t="s">
        <v>1934</v>
      </c>
      <c r="E560" s="513" t="s">
        <v>3997</v>
      </c>
      <c r="F560" s="518">
        <v>32586</v>
      </c>
      <c r="G560" s="518">
        <v>0</v>
      </c>
      <c r="H560" s="518">
        <v>32586</v>
      </c>
      <c r="I560" s="514">
        <v>0</v>
      </c>
      <c r="J560" s="514">
        <v>0</v>
      </c>
      <c r="K560" s="514">
        <v>0</v>
      </c>
      <c r="L560" s="514">
        <v>0</v>
      </c>
      <c r="M560" s="514">
        <v>10000</v>
      </c>
      <c r="N560" s="514" t="s">
        <v>1912</v>
      </c>
      <c r="O560" s="514" t="s">
        <v>1508</v>
      </c>
      <c r="P560" s="514" t="s">
        <v>1509</v>
      </c>
      <c r="Q560" s="514" t="s">
        <v>1510</v>
      </c>
      <c r="R560" s="514" t="s">
        <v>1855</v>
      </c>
      <c r="S560" s="514">
        <v>115</v>
      </c>
      <c r="T560" s="514">
        <v>0</v>
      </c>
      <c r="U560" s="514">
        <v>115</v>
      </c>
      <c r="V560" s="514" t="s">
        <v>1511</v>
      </c>
      <c r="W560" s="514" t="s">
        <v>1844</v>
      </c>
      <c r="X560" s="514" t="s">
        <v>1512</v>
      </c>
      <c r="Y560" s="514" t="s">
        <v>1513</v>
      </c>
      <c r="Z560" s="514" t="s">
        <v>1514</v>
      </c>
      <c r="AA560" s="514" t="s">
        <v>1515</v>
      </c>
      <c r="AB560" s="514">
        <v>68133705</v>
      </c>
      <c r="AC560" s="514" t="s">
        <v>1516</v>
      </c>
      <c r="AD560" s="516" t="s">
        <v>1932</v>
      </c>
      <c r="AE560" s="516" t="s">
        <v>1863</v>
      </c>
    </row>
    <row r="561" spans="1:31" s="517" customFormat="1" ht="63" customHeight="1">
      <c r="A561" s="512">
        <v>8</v>
      </c>
      <c r="B561" s="513" t="s">
        <v>1517</v>
      </c>
      <c r="C561" s="514" t="s">
        <v>3996</v>
      </c>
      <c r="D561" s="513" t="s">
        <v>1518</v>
      </c>
      <c r="E561" s="513" t="s">
        <v>3997</v>
      </c>
      <c r="F561" s="518">
        <v>12000</v>
      </c>
      <c r="G561" s="518">
        <v>0</v>
      </c>
      <c r="H561" s="518">
        <v>12000</v>
      </c>
      <c r="I561" s="514">
        <v>0</v>
      </c>
      <c r="J561" s="514">
        <v>0</v>
      </c>
      <c r="K561" s="514">
        <v>0</v>
      </c>
      <c r="L561" s="514">
        <v>0</v>
      </c>
      <c r="M561" s="514">
        <v>7200</v>
      </c>
      <c r="N561" s="514" t="s">
        <v>1924</v>
      </c>
      <c r="O561" s="514" t="s">
        <v>1855</v>
      </c>
      <c r="P561" s="514" t="s">
        <v>1855</v>
      </c>
      <c r="Q561" s="514" t="s">
        <v>1855</v>
      </c>
      <c r="R561" s="514" t="s">
        <v>1519</v>
      </c>
      <c r="S561" s="514">
        <v>0</v>
      </c>
      <c r="T561" s="514">
        <v>0</v>
      </c>
      <c r="U561" s="514">
        <v>0</v>
      </c>
      <c r="V561" s="514" t="s">
        <v>1520</v>
      </c>
      <c r="W561" s="514" t="s">
        <v>1844</v>
      </c>
      <c r="X561" s="514" t="s">
        <v>1521</v>
      </c>
      <c r="Y561" s="514" t="s">
        <v>1522</v>
      </c>
      <c r="Z561" s="514" t="s">
        <v>1523</v>
      </c>
      <c r="AA561" s="514" t="s">
        <v>1524</v>
      </c>
      <c r="AB561" s="514">
        <v>68914231</v>
      </c>
      <c r="AC561" s="514" t="s">
        <v>1525</v>
      </c>
      <c r="AD561" s="516" t="s">
        <v>1932</v>
      </c>
      <c r="AE561" s="516" t="s">
        <v>1863</v>
      </c>
    </row>
    <row r="562" spans="1:31" s="517" customFormat="1" ht="60.75" customHeight="1">
      <c r="A562" s="512">
        <v>9</v>
      </c>
      <c r="B562" s="513" t="s">
        <v>1526</v>
      </c>
      <c r="C562" s="514" t="s">
        <v>3996</v>
      </c>
      <c r="D562" s="513" t="s">
        <v>1527</v>
      </c>
      <c r="E562" s="513" t="s">
        <v>1528</v>
      </c>
      <c r="F562" s="518">
        <v>9000</v>
      </c>
      <c r="G562" s="518">
        <v>0</v>
      </c>
      <c r="H562" s="518">
        <v>9000</v>
      </c>
      <c r="I562" s="514">
        <v>0</v>
      </c>
      <c r="J562" s="514">
        <v>0</v>
      </c>
      <c r="K562" s="514">
        <v>0</v>
      </c>
      <c r="L562" s="514">
        <v>0</v>
      </c>
      <c r="M562" s="514">
        <v>3000</v>
      </c>
      <c r="N562" s="514" t="s">
        <v>1912</v>
      </c>
      <c r="O562" s="514" t="s">
        <v>1855</v>
      </c>
      <c r="P562" s="514" t="s">
        <v>1855</v>
      </c>
      <c r="Q562" s="514" t="s">
        <v>1855</v>
      </c>
      <c r="R562" s="514" t="s">
        <v>1855</v>
      </c>
      <c r="S562" s="514">
        <v>30</v>
      </c>
      <c r="T562" s="514">
        <v>0</v>
      </c>
      <c r="U562" s="514">
        <v>30</v>
      </c>
      <c r="V562" s="514" t="s">
        <v>1529</v>
      </c>
      <c r="W562" s="514" t="s">
        <v>1844</v>
      </c>
      <c r="X562" s="514" t="s">
        <v>1530</v>
      </c>
      <c r="Y562" s="514" t="s">
        <v>1531</v>
      </c>
      <c r="Z562" s="514" t="s">
        <v>1532</v>
      </c>
      <c r="AA562" s="514" t="s">
        <v>1531</v>
      </c>
      <c r="AB562" s="514">
        <v>56509812</v>
      </c>
      <c r="AC562" s="514" t="s">
        <v>1532</v>
      </c>
      <c r="AD562" s="516" t="s">
        <v>1932</v>
      </c>
      <c r="AE562" s="516" t="s">
        <v>1863</v>
      </c>
    </row>
    <row r="563" spans="1:31" s="517" customFormat="1" ht="72" customHeight="1">
      <c r="A563" s="512">
        <v>12</v>
      </c>
      <c r="B563" s="513" t="s">
        <v>1533</v>
      </c>
      <c r="C563" s="514" t="s">
        <v>3996</v>
      </c>
      <c r="D563" s="513" t="s">
        <v>1534</v>
      </c>
      <c r="E563" s="513" t="s">
        <v>1535</v>
      </c>
      <c r="F563" s="518">
        <v>19000</v>
      </c>
      <c r="G563" s="514">
        <v>0</v>
      </c>
      <c r="H563" s="514">
        <v>10000</v>
      </c>
      <c r="I563" s="514">
        <v>9000</v>
      </c>
      <c r="J563" s="514">
        <v>3000</v>
      </c>
      <c r="K563" s="518">
        <v>0</v>
      </c>
      <c r="L563" s="518">
        <v>9000</v>
      </c>
      <c r="M563" s="514">
        <v>8000</v>
      </c>
      <c r="N563" s="514" t="s">
        <v>1536</v>
      </c>
      <c r="O563" s="514" t="s">
        <v>1537</v>
      </c>
      <c r="P563" s="517" t="s">
        <v>1538</v>
      </c>
      <c r="Q563" s="523" t="s">
        <v>1539</v>
      </c>
      <c r="R563" s="523" t="s">
        <v>1540</v>
      </c>
      <c r="S563" s="514">
        <v>40</v>
      </c>
      <c r="T563" s="514">
        <v>40</v>
      </c>
      <c r="U563" s="514">
        <v>0</v>
      </c>
      <c r="V563" s="514" t="s">
        <v>1541</v>
      </c>
      <c r="W563" s="514" t="s">
        <v>1844</v>
      </c>
      <c r="X563" s="514" t="s">
        <v>1542</v>
      </c>
      <c r="Y563" s="514" t="s">
        <v>1543</v>
      </c>
      <c r="Z563" s="514" t="s">
        <v>1544</v>
      </c>
      <c r="AA563" s="514" t="s">
        <v>1545</v>
      </c>
      <c r="AB563" s="514">
        <v>63273020</v>
      </c>
      <c r="AC563" s="514" t="s">
        <v>1546</v>
      </c>
      <c r="AD563" s="516" t="s">
        <v>1886</v>
      </c>
      <c r="AE563" s="516" t="s">
        <v>1851</v>
      </c>
    </row>
    <row r="564" spans="1:31" s="517" customFormat="1" ht="72.75" customHeight="1">
      <c r="A564" s="512">
        <v>13</v>
      </c>
      <c r="B564" s="513" t="s">
        <v>1547</v>
      </c>
      <c r="C564" s="514" t="s">
        <v>3996</v>
      </c>
      <c r="D564" s="513" t="s">
        <v>1548</v>
      </c>
      <c r="E564" s="513" t="s">
        <v>3997</v>
      </c>
      <c r="F564" s="518">
        <v>40000</v>
      </c>
      <c r="G564" s="518">
        <v>0</v>
      </c>
      <c r="H564" s="518">
        <v>40000</v>
      </c>
      <c r="I564" s="518">
        <v>0</v>
      </c>
      <c r="J564" s="514">
        <v>0</v>
      </c>
      <c r="K564" s="514">
        <v>0</v>
      </c>
      <c r="L564" s="514">
        <v>0</v>
      </c>
      <c r="M564" s="514">
        <v>12000</v>
      </c>
      <c r="N564" s="514" t="s">
        <v>1549</v>
      </c>
      <c r="O564" s="514" t="s">
        <v>1550</v>
      </c>
      <c r="P564" s="514" t="s">
        <v>1855</v>
      </c>
      <c r="Q564" s="514" t="s">
        <v>1855</v>
      </c>
      <c r="R564" s="523" t="s">
        <v>3655</v>
      </c>
      <c r="S564" s="523">
        <v>0</v>
      </c>
      <c r="T564" s="514">
        <v>0</v>
      </c>
      <c r="U564" s="514">
        <v>0</v>
      </c>
      <c r="V564" s="514" t="s">
        <v>1551</v>
      </c>
      <c r="W564" s="514" t="s">
        <v>1844</v>
      </c>
      <c r="X564" s="514" t="s">
        <v>1530</v>
      </c>
      <c r="Y564" s="514" t="s">
        <v>1552</v>
      </c>
      <c r="Z564" s="514" t="s">
        <v>1553</v>
      </c>
      <c r="AA564" s="514" t="s">
        <v>1554</v>
      </c>
      <c r="AB564" s="514" t="s">
        <v>1555</v>
      </c>
      <c r="AC564" s="514" t="s">
        <v>1555</v>
      </c>
      <c r="AD564" s="516" t="s">
        <v>1886</v>
      </c>
      <c r="AE564" s="516" t="s">
        <v>1863</v>
      </c>
    </row>
    <row r="565" spans="1:31" s="517" customFormat="1" ht="72.75" customHeight="1">
      <c r="A565" s="512">
        <v>14</v>
      </c>
      <c r="B565" s="513" t="s">
        <v>1556</v>
      </c>
      <c r="C565" s="514" t="s">
        <v>3996</v>
      </c>
      <c r="D565" s="513" t="s">
        <v>1557</v>
      </c>
      <c r="E565" s="513" t="s">
        <v>1377</v>
      </c>
      <c r="F565" s="518">
        <v>16067</v>
      </c>
      <c r="G565" s="518">
        <v>0</v>
      </c>
      <c r="H565" s="518">
        <v>16067</v>
      </c>
      <c r="I565" s="518">
        <v>0</v>
      </c>
      <c r="J565" s="514">
        <v>0</v>
      </c>
      <c r="K565" s="514">
        <v>0</v>
      </c>
      <c r="L565" s="514">
        <v>0</v>
      </c>
      <c r="M565" s="514">
        <v>10000</v>
      </c>
      <c r="N565" s="514" t="s">
        <v>1558</v>
      </c>
      <c r="O565" s="514" t="s">
        <v>1559</v>
      </c>
      <c r="P565" s="514" t="s">
        <v>1855</v>
      </c>
      <c r="Q565" s="514" t="s">
        <v>1855</v>
      </c>
      <c r="R565" s="514" t="s">
        <v>1560</v>
      </c>
      <c r="S565" s="514">
        <v>0</v>
      </c>
      <c r="T565" s="514">
        <v>0</v>
      </c>
      <c r="U565" s="514">
        <v>0</v>
      </c>
      <c r="V565" s="514" t="s">
        <v>1561</v>
      </c>
      <c r="W565" s="514" t="s">
        <v>1844</v>
      </c>
      <c r="X565" s="514" t="s">
        <v>1562</v>
      </c>
      <c r="Y565" s="514" t="s">
        <v>1563</v>
      </c>
      <c r="Z565" s="514" t="s">
        <v>1564</v>
      </c>
      <c r="AA565" s="514" t="s">
        <v>1565</v>
      </c>
      <c r="AB565" s="514" t="s">
        <v>1566</v>
      </c>
      <c r="AC565" s="514" t="s">
        <v>1566</v>
      </c>
      <c r="AD565" s="516" t="s">
        <v>1886</v>
      </c>
      <c r="AE565" s="516" t="s">
        <v>1863</v>
      </c>
    </row>
    <row r="566" spans="1:31" ht="40.5" customHeight="1">
      <c r="A566" s="50"/>
      <c r="B566" s="50" t="s">
        <v>4567</v>
      </c>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row>
    <row r="567" spans="1:31" ht="216.75" customHeight="1">
      <c r="A567" s="39">
        <v>1</v>
      </c>
      <c r="B567" s="19" t="s">
        <v>1574</v>
      </c>
      <c r="C567" s="19" t="s">
        <v>1575</v>
      </c>
      <c r="D567" s="524" t="s">
        <v>1576</v>
      </c>
      <c r="E567" s="525" t="s">
        <v>1577</v>
      </c>
      <c r="F567" s="283">
        <v>2330</v>
      </c>
      <c r="G567" s="308">
        <v>2330</v>
      </c>
      <c r="H567" s="308"/>
      <c r="I567" s="308"/>
      <c r="J567" s="308"/>
      <c r="K567" s="308"/>
      <c r="L567" s="283" t="s">
        <v>1578</v>
      </c>
      <c r="M567" s="283">
        <v>2130</v>
      </c>
      <c r="N567" s="526" t="s">
        <v>4560</v>
      </c>
      <c r="O567" s="526" t="s">
        <v>4561</v>
      </c>
      <c r="P567" s="525"/>
      <c r="Q567" s="525"/>
      <c r="R567" s="525"/>
      <c r="S567" s="525"/>
      <c r="T567" s="525"/>
      <c r="U567" s="525"/>
      <c r="V567" s="525" t="s">
        <v>4562</v>
      </c>
      <c r="W567" s="525" t="s">
        <v>4563</v>
      </c>
      <c r="X567" s="19" t="s">
        <v>4564</v>
      </c>
      <c r="Y567" s="39" t="s">
        <v>4565</v>
      </c>
      <c r="Z567" s="527">
        <v>18538070952</v>
      </c>
      <c r="AA567" s="39" t="s">
        <v>4566</v>
      </c>
      <c r="AB567" s="39">
        <v>86230251</v>
      </c>
      <c r="AC567" s="39">
        <v>18538071019</v>
      </c>
      <c r="AD567" s="50"/>
      <c r="AE567" s="50"/>
    </row>
    <row r="568" spans="1:31" ht="40.5" customHeight="1">
      <c r="A568" s="50"/>
      <c r="B568" s="563" t="s">
        <v>3365</v>
      </c>
      <c r="C568" s="50"/>
      <c r="D568" s="563" t="s">
        <v>7112</v>
      </c>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row>
    <row r="569" spans="1:31" s="574" customFormat="1" ht="90" customHeight="1">
      <c r="A569" s="564">
        <v>1</v>
      </c>
      <c r="B569" s="565" t="s">
        <v>3323</v>
      </c>
      <c r="C569" s="33" t="s">
        <v>3324</v>
      </c>
      <c r="D569" s="565" t="s">
        <v>3325</v>
      </c>
      <c r="E569" s="566" t="s">
        <v>3326</v>
      </c>
      <c r="F569" s="567">
        <v>6748</v>
      </c>
      <c r="G569" s="567">
        <v>6748</v>
      </c>
      <c r="H569" s="568"/>
      <c r="I569" s="569"/>
      <c r="J569" s="569"/>
      <c r="K569" s="569"/>
      <c r="L569" s="569">
        <v>2500</v>
      </c>
      <c r="M569" s="569">
        <v>2000</v>
      </c>
      <c r="N569" s="570" t="s">
        <v>3327</v>
      </c>
      <c r="O569" s="570" t="s">
        <v>3328</v>
      </c>
      <c r="P569" s="570" t="s">
        <v>3329</v>
      </c>
      <c r="Q569" s="570" t="s">
        <v>3330</v>
      </c>
      <c r="R569" s="570" t="s">
        <v>3331</v>
      </c>
      <c r="S569" s="571">
        <v>20</v>
      </c>
      <c r="T569" s="571">
        <v>20</v>
      </c>
      <c r="U569" s="571"/>
      <c r="V569" s="562" t="s">
        <v>3332</v>
      </c>
      <c r="W569" s="562" t="s">
        <v>3333</v>
      </c>
      <c r="X569" s="562" t="s">
        <v>3332</v>
      </c>
      <c r="Y569" s="572" t="s">
        <v>3334</v>
      </c>
      <c r="Z569" s="573" t="s">
        <v>3335</v>
      </c>
      <c r="AA569" s="572" t="s">
        <v>3336</v>
      </c>
      <c r="AB569" s="573" t="s">
        <v>3337</v>
      </c>
      <c r="AC569" s="573" t="s">
        <v>3338</v>
      </c>
      <c r="AD569" s="575"/>
      <c r="AE569" s="575"/>
    </row>
    <row r="570" spans="1:31" s="574" customFormat="1" ht="90" customHeight="1">
      <c r="A570" s="564">
        <v>2</v>
      </c>
      <c r="B570" s="565" t="s">
        <v>3339</v>
      </c>
      <c r="C570" s="33" t="s">
        <v>3324</v>
      </c>
      <c r="D570" s="565" t="s">
        <v>3340</v>
      </c>
      <c r="E570" s="566" t="s">
        <v>3326</v>
      </c>
      <c r="F570" s="567">
        <v>6965</v>
      </c>
      <c r="G570" s="567">
        <v>6965</v>
      </c>
      <c r="H570" s="568"/>
      <c r="I570" s="569"/>
      <c r="J570" s="569"/>
      <c r="K570" s="569"/>
      <c r="L570" s="569">
        <v>2650</v>
      </c>
      <c r="M570" s="569">
        <v>3000</v>
      </c>
      <c r="N570" s="570" t="s">
        <v>3327</v>
      </c>
      <c r="O570" s="570" t="s">
        <v>3341</v>
      </c>
      <c r="P570" s="570" t="s">
        <v>3342</v>
      </c>
      <c r="Q570" s="570" t="s">
        <v>3343</v>
      </c>
      <c r="R570" s="570" t="s">
        <v>3344</v>
      </c>
      <c r="S570" s="571"/>
      <c r="T570" s="571"/>
      <c r="U570" s="571"/>
      <c r="V570" s="562" t="s">
        <v>3332</v>
      </c>
      <c r="W570" s="562" t="s">
        <v>3345</v>
      </c>
      <c r="X570" s="562" t="s">
        <v>3332</v>
      </c>
      <c r="Y570" s="572" t="s">
        <v>3334</v>
      </c>
      <c r="Z570" s="573" t="s">
        <v>3335</v>
      </c>
      <c r="AA570" s="572" t="s">
        <v>3336</v>
      </c>
      <c r="AB570" s="573" t="s">
        <v>3337</v>
      </c>
      <c r="AC570" s="573" t="s">
        <v>3338</v>
      </c>
      <c r="AD570" s="575"/>
      <c r="AE570" s="575"/>
    </row>
    <row r="571" spans="1:31" s="574" customFormat="1" ht="90" customHeight="1">
      <c r="A571" s="564">
        <v>3</v>
      </c>
      <c r="B571" s="565" t="s">
        <v>3346</v>
      </c>
      <c r="C571" s="33" t="s">
        <v>3347</v>
      </c>
      <c r="D571" s="565" t="s">
        <v>3348</v>
      </c>
      <c r="E571" s="566" t="s">
        <v>3349</v>
      </c>
      <c r="F571" s="567">
        <v>1129</v>
      </c>
      <c r="G571" s="567">
        <v>1129</v>
      </c>
      <c r="H571" s="568"/>
      <c r="I571" s="569"/>
      <c r="J571" s="569"/>
      <c r="K571" s="569"/>
      <c r="L571" s="569"/>
      <c r="M571" s="569">
        <v>300</v>
      </c>
      <c r="N571" s="570" t="s">
        <v>3350</v>
      </c>
      <c r="O571" s="570" t="s">
        <v>3351</v>
      </c>
      <c r="P571" s="570"/>
      <c r="Q571" s="570"/>
      <c r="R571" s="570"/>
      <c r="S571" s="571" t="s">
        <v>3352</v>
      </c>
      <c r="T571" s="571"/>
      <c r="U571" s="571"/>
      <c r="V571" s="562" t="s">
        <v>3332</v>
      </c>
      <c r="W571" s="562" t="s">
        <v>3353</v>
      </c>
      <c r="X571" s="562" t="s">
        <v>3332</v>
      </c>
      <c r="Y571" s="572" t="s">
        <v>3334</v>
      </c>
      <c r="Z571" s="573" t="s">
        <v>3335</v>
      </c>
      <c r="AA571" s="572" t="s">
        <v>3336</v>
      </c>
      <c r="AB571" s="573" t="s">
        <v>3337</v>
      </c>
      <c r="AC571" s="573" t="s">
        <v>3338</v>
      </c>
      <c r="AD571" s="575"/>
      <c r="AE571" s="575"/>
    </row>
    <row r="572" spans="1:31" s="574" customFormat="1" ht="90" customHeight="1">
      <c r="A572" s="564">
        <v>4</v>
      </c>
      <c r="B572" s="565" t="s">
        <v>3354</v>
      </c>
      <c r="C572" s="33" t="s">
        <v>3347</v>
      </c>
      <c r="D572" s="565" t="s">
        <v>3355</v>
      </c>
      <c r="E572" s="566" t="s">
        <v>3356</v>
      </c>
      <c r="F572" s="567">
        <v>1556</v>
      </c>
      <c r="G572" s="567">
        <v>1556</v>
      </c>
      <c r="H572" s="568"/>
      <c r="I572" s="569"/>
      <c r="J572" s="569"/>
      <c r="K572" s="569"/>
      <c r="L572" s="569"/>
      <c r="M572" s="569">
        <v>500</v>
      </c>
      <c r="N572" s="570" t="s">
        <v>3350</v>
      </c>
      <c r="O572" s="570" t="s">
        <v>3357</v>
      </c>
      <c r="P572" s="570"/>
      <c r="Q572" s="570"/>
      <c r="R572" s="570" t="s">
        <v>3358</v>
      </c>
      <c r="S572" s="571" t="s">
        <v>3352</v>
      </c>
      <c r="T572" s="571"/>
      <c r="U572" s="571"/>
      <c r="V572" s="562" t="s">
        <v>3332</v>
      </c>
      <c r="W572" s="562" t="s">
        <v>3353</v>
      </c>
      <c r="X572" s="562" t="s">
        <v>3332</v>
      </c>
      <c r="Y572" s="572" t="s">
        <v>3334</v>
      </c>
      <c r="Z572" s="573" t="s">
        <v>3335</v>
      </c>
      <c r="AA572" s="572" t="s">
        <v>3336</v>
      </c>
      <c r="AB572" s="573" t="s">
        <v>3337</v>
      </c>
      <c r="AC572" s="573" t="s">
        <v>3338</v>
      </c>
      <c r="AD572" s="575"/>
      <c r="AE572" s="575"/>
    </row>
    <row r="573" spans="1:31" s="574" customFormat="1" ht="90" customHeight="1">
      <c r="A573" s="564">
        <v>5</v>
      </c>
      <c r="B573" s="565" t="s">
        <v>3359</v>
      </c>
      <c r="C573" s="33" t="s">
        <v>3347</v>
      </c>
      <c r="D573" s="565" t="s">
        <v>3360</v>
      </c>
      <c r="E573" s="566" t="s">
        <v>3361</v>
      </c>
      <c r="F573" s="567">
        <v>8315</v>
      </c>
      <c r="G573" s="567">
        <v>8315</v>
      </c>
      <c r="H573" s="568"/>
      <c r="I573" s="569"/>
      <c r="J573" s="569"/>
      <c r="K573" s="569"/>
      <c r="L573" s="569"/>
      <c r="M573" s="569">
        <v>500</v>
      </c>
      <c r="N573" s="570" t="s">
        <v>3350</v>
      </c>
      <c r="O573" s="570" t="s">
        <v>3362</v>
      </c>
      <c r="P573" s="570"/>
      <c r="Q573" s="570" t="s">
        <v>3363</v>
      </c>
      <c r="R573" s="570" t="s">
        <v>3364</v>
      </c>
      <c r="S573" s="571">
        <v>55.17</v>
      </c>
      <c r="T573" s="571"/>
      <c r="U573" s="571">
        <v>55.17</v>
      </c>
      <c r="V573" s="562" t="s">
        <v>3332</v>
      </c>
      <c r="W573" s="562" t="s">
        <v>3345</v>
      </c>
      <c r="X573" s="562" t="s">
        <v>3332</v>
      </c>
      <c r="Y573" s="572" t="s">
        <v>3334</v>
      </c>
      <c r="Z573" s="573" t="s">
        <v>3335</v>
      </c>
      <c r="AA573" s="572" t="s">
        <v>3336</v>
      </c>
      <c r="AB573" s="573" t="s">
        <v>3337</v>
      </c>
      <c r="AC573" s="573" t="s">
        <v>3338</v>
      </c>
      <c r="AD573" s="575"/>
      <c r="AE573" s="575"/>
    </row>
  </sheetData>
  <sheetProtection/>
  <autoFilter ref="A4:IU573"/>
  <mergeCells count="34">
    <mergeCell ref="AE2:AE4"/>
    <mergeCell ref="V2:V4"/>
    <mergeCell ref="W2:W4"/>
    <mergeCell ref="U3:U4"/>
    <mergeCell ref="X2:X4"/>
    <mergeCell ref="AC3:AC4"/>
    <mergeCell ref="AB3:AB4"/>
    <mergeCell ref="AD2:AD4"/>
    <mergeCell ref="Y2:AC2"/>
    <mergeCell ref="Y3:Y4"/>
    <mergeCell ref="D2:D4"/>
    <mergeCell ref="G3:G4"/>
    <mergeCell ref="H3:H4"/>
    <mergeCell ref="G2:K2"/>
    <mergeCell ref="Z3:Z4"/>
    <mergeCell ref="AA3:AA4"/>
    <mergeCell ref="F2:F4"/>
    <mergeCell ref="S2:U2"/>
    <mergeCell ref="Q2:Q4"/>
    <mergeCell ref="R2:R4"/>
    <mergeCell ref="S3:S4"/>
    <mergeCell ref="K3:K4"/>
    <mergeCell ref="M2:N2"/>
    <mergeCell ref="L2:L4"/>
    <mergeCell ref="C2:C4"/>
    <mergeCell ref="P2:P4"/>
    <mergeCell ref="T3:T4"/>
    <mergeCell ref="A2:A4"/>
    <mergeCell ref="B2:B4"/>
    <mergeCell ref="M3:M4"/>
    <mergeCell ref="N3:N4"/>
    <mergeCell ref="O2:O4"/>
    <mergeCell ref="I3:J3"/>
    <mergeCell ref="E2:E4"/>
  </mergeCells>
  <printOptions/>
  <pageMargins left="0.6692913385826772" right="0.3937007874015748" top="1.220472440944882" bottom="0.5511811023622047" header="0.7086614173228347" footer="0.5118110236220472"/>
  <pageSetup horizontalDpi="600" verticalDpi="600" orientation="portrait" paperSize="9" r:id="rId1"/>
  <headerFooter alignWithMargins="0">
    <oddHeader>&amp;L&amp;"黑体,常规"附件4&amp;C&amp;"宋体,常规"&amp;22拟列入&amp;"Times New Roman,常规" 2017&amp;"宋体,常规"年度郑州市重点建设项目基本情况汇总表</oddHeader>
  </headerFooter>
</worksheet>
</file>

<file path=xl/worksheets/sheet2.xml><?xml version="1.0" encoding="utf-8"?>
<worksheet xmlns="http://schemas.openxmlformats.org/spreadsheetml/2006/main" xmlns:r="http://schemas.openxmlformats.org/officeDocument/2006/relationships">
  <dimension ref="A1:AH21"/>
  <sheetViews>
    <sheetView zoomScalePageLayoutView="0" workbookViewId="0" topLeftCell="A19">
      <selection activeCell="AM21" sqref="AM21"/>
    </sheetView>
  </sheetViews>
  <sheetFormatPr defaultColWidth="9.00390625" defaultRowHeight="40.5" customHeight="1"/>
  <cols>
    <col min="1" max="1" width="3.375" style="1" customWidth="1"/>
    <col min="2" max="2" width="12.25390625" style="5" customWidth="1"/>
    <col min="3" max="3" width="4.25390625" style="5" customWidth="1"/>
    <col min="4" max="4" width="24.875" style="5" customWidth="1"/>
    <col min="5" max="5" width="8.75390625" style="5" hidden="1" customWidth="1"/>
    <col min="6" max="6" width="9.625" style="5" hidden="1" customWidth="1"/>
    <col min="7" max="7" width="8.00390625" style="4" customWidth="1"/>
    <col min="8" max="8" width="9.75390625" style="2" customWidth="1"/>
    <col min="9" max="9" width="9.125" style="2" hidden="1" customWidth="1"/>
    <col min="10" max="10" width="8.75390625" style="2" hidden="1" customWidth="1"/>
    <col min="11" max="11" width="7.875" style="2" hidden="1" customWidth="1"/>
    <col min="12" max="12" width="5.00390625" style="2" hidden="1" customWidth="1"/>
    <col min="13" max="13" width="10.875" style="2" hidden="1" customWidth="1"/>
    <col min="14" max="14" width="9.125" style="2" hidden="1" customWidth="1"/>
    <col min="15" max="15" width="9.375" style="2" customWidth="1"/>
    <col min="16" max="16" width="9.75390625" style="5" customWidth="1"/>
    <col min="17" max="17" width="7.625" style="5" hidden="1" customWidth="1"/>
    <col min="18" max="18" width="11.25390625" style="4" hidden="1" customWidth="1"/>
    <col min="19" max="19" width="9.25390625" style="4" hidden="1" customWidth="1"/>
    <col min="20" max="20" width="9.375" style="4" hidden="1" customWidth="1"/>
    <col min="21" max="22" width="5.625" style="4" hidden="1" customWidth="1"/>
    <col min="23" max="23" width="6.625" style="4" hidden="1" customWidth="1"/>
    <col min="24" max="24" width="6.75390625" style="4" hidden="1" customWidth="1"/>
    <col min="25" max="25" width="7.25390625" style="4" hidden="1" customWidth="1"/>
    <col min="26" max="26" width="7.875" style="2" hidden="1" customWidth="1"/>
    <col min="27" max="27" width="6.00390625" style="1" hidden="1" customWidth="1"/>
    <col min="28" max="28" width="10.375" style="1" hidden="1" customWidth="1"/>
    <col min="29" max="29" width="5.25390625" style="1" hidden="1" customWidth="1"/>
    <col min="30" max="30" width="6.125" style="1" hidden="1" customWidth="1"/>
    <col min="31" max="31" width="10.50390625" style="1" hidden="1" customWidth="1"/>
    <col min="32" max="32" width="4.875" style="2" hidden="1" customWidth="1"/>
    <col min="33" max="33" width="5.00390625" style="2" hidden="1" customWidth="1"/>
    <col min="34" max="36" width="0" style="1" hidden="1" customWidth="1"/>
    <col min="37" max="252" width="9.00390625" style="1" bestFit="1" customWidth="1"/>
    <col min="253" max="16384" width="9.00390625" style="1" customWidth="1"/>
  </cols>
  <sheetData>
    <row r="1" spans="1:31" ht="30" customHeight="1">
      <c r="A1" s="872" t="s">
        <v>3973</v>
      </c>
      <c r="B1" s="872"/>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row>
    <row r="2" spans="1:33" s="3" customFormat="1" ht="16.5" customHeight="1">
      <c r="A2" s="877" t="s">
        <v>3955</v>
      </c>
      <c r="B2" s="877" t="s">
        <v>3971</v>
      </c>
      <c r="C2" s="877" t="s">
        <v>3974</v>
      </c>
      <c r="D2" s="877" t="s">
        <v>3972</v>
      </c>
      <c r="E2" s="7"/>
      <c r="F2" s="7"/>
      <c r="G2" s="877" t="s">
        <v>3976</v>
      </c>
      <c r="H2" s="877" t="s">
        <v>3977</v>
      </c>
      <c r="I2" s="877" t="s">
        <v>3978</v>
      </c>
      <c r="J2" s="877"/>
      <c r="K2" s="877"/>
      <c r="L2" s="877"/>
      <c r="M2" s="877"/>
      <c r="N2" s="862" t="s">
        <v>3988</v>
      </c>
      <c r="O2" s="866" t="s">
        <v>3987</v>
      </c>
      <c r="P2" s="866"/>
      <c r="Q2" s="877" t="s">
        <v>3979</v>
      </c>
      <c r="R2" s="877" t="s">
        <v>3970</v>
      </c>
      <c r="S2" s="877" t="s">
        <v>3956</v>
      </c>
      <c r="T2" s="877" t="s">
        <v>3957</v>
      </c>
      <c r="U2" s="877" t="s">
        <v>3958</v>
      </c>
      <c r="V2" s="877"/>
      <c r="W2" s="877"/>
      <c r="X2" s="877" t="s">
        <v>3959</v>
      </c>
      <c r="Y2" s="877" t="s">
        <v>3975</v>
      </c>
      <c r="Z2" s="877" t="s">
        <v>3980</v>
      </c>
      <c r="AA2" s="877" t="s">
        <v>3969</v>
      </c>
      <c r="AB2" s="877"/>
      <c r="AC2" s="877"/>
      <c r="AD2" s="877"/>
      <c r="AE2" s="877"/>
      <c r="AF2" s="863" t="s">
        <v>3990</v>
      </c>
      <c r="AG2" s="871" t="s">
        <v>3989</v>
      </c>
    </row>
    <row r="3" spans="1:33" s="3" customFormat="1" ht="16.5" customHeight="1">
      <c r="A3" s="873"/>
      <c r="B3" s="877"/>
      <c r="C3" s="877"/>
      <c r="D3" s="877"/>
      <c r="E3" s="7"/>
      <c r="F3" s="7"/>
      <c r="G3" s="877"/>
      <c r="H3" s="877"/>
      <c r="I3" s="877" t="s">
        <v>3960</v>
      </c>
      <c r="J3" s="877" t="s">
        <v>3961</v>
      </c>
      <c r="K3" s="877" t="s">
        <v>3962</v>
      </c>
      <c r="L3" s="877"/>
      <c r="M3" s="877" t="s">
        <v>3963</v>
      </c>
      <c r="N3" s="862"/>
      <c r="O3" s="877" t="s">
        <v>3981</v>
      </c>
      <c r="P3" s="877" t="s">
        <v>3964</v>
      </c>
      <c r="Q3" s="866"/>
      <c r="R3" s="877"/>
      <c r="S3" s="877"/>
      <c r="T3" s="877"/>
      <c r="U3" s="877" t="s">
        <v>3966</v>
      </c>
      <c r="V3" s="877" t="s">
        <v>3982</v>
      </c>
      <c r="W3" s="877" t="s">
        <v>3967</v>
      </c>
      <c r="X3" s="877"/>
      <c r="Y3" s="877"/>
      <c r="Z3" s="877"/>
      <c r="AA3" s="877" t="s">
        <v>3983</v>
      </c>
      <c r="AB3" s="877" t="s">
        <v>3984</v>
      </c>
      <c r="AC3" s="877" t="s">
        <v>3985</v>
      </c>
      <c r="AD3" s="877" t="s">
        <v>3986</v>
      </c>
      <c r="AE3" s="877" t="s">
        <v>3984</v>
      </c>
      <c r="AF3" s="863"/>
      <c r="AG3" s="871"/>
    </row>
    <row r="4" spans="1:33" s="3" customFormat="1" ht="47.25" customHeight="1">
      <c r="A4" s="873"/>
      <c r="B4" s="877"/>
      <c r="C4" s="877"/>
      <c r="D4" s="877"/>
      <c r="E4" s="7"/>
      <c r="F4" s="7"/>
      <c r="G4" s="877"/>
      <c r="H4" s="877"/>
      <c r="I4" s="877"/>
      <c r="J4" s="877"/>
      <c r="K4" s="6" t="s">
        <v>3968</v>
      </c>
      <c r="L4" s="7" t="s">
        <v>3965</v>
      </c>
      <c r="M4" s="877"/>
      <c r="N4" s="862"/>
      <c r="O4" s="877"/>
      <c r="P4" s="877"/>
      <c r="Q4" s="866"/>
      <c r="R4" s="877"/>
      <c r="S4" s="877"/>
      <c r="T4" s="877"/>
      <c r="U4" s="877"/>
      <c r="V4" s="877"/>
      <c r="W4" s="877"/>
      <c r="X4" s="877"/>
      <c r="Y4" s="877"/>
      <c r="Z4" s="877"/>
      <c r="AA4" s="877"/>
      <c r="AB4" s="877"/>
      <c r="AC4" s="877"/>
      <c r="AD4" s="877"/>
      <c r="AE4" s="877"/>
      <c r="AF4" s="863"/>
      <c r="AG4" s="871"/>
    </row>
    <row r="5" spans="1:33" s="3" customFormat="1" ht="12" customHeight="1">
      <c r="A5" s="10"/>
      <c r="B5" s="7"/>
      <c r="C5" s="7"/>
      <c r="D5" s="7"/>
      <c r="E5" s="7"/>
      <c r="F5" s="7"/>
      <c r="G5" s="7"/>
      <c r="H5" s="7"/>
      <c r="I5" s="7"/>
      <c r="J5" s="7"/>
      <c r="K5" s="6"/>
      <c r="L5" s="7"/>
      <c r="M5" s="7"/>
      <c r="N5" s="838"/>
      <c r="O5" s="7"/>
      <c r="P5" s="7"/>
      <c r="Q5" s="822"/>
      <c r="R5" s="7"/>
      <c r="S5" s="7"/>
      <c r="T5" s="7"/>
      <c r="U5" s="7"/>
      <c r="V5" s="7"/>
      <c r="W5" s="7"/>
      <c r="X5" s="7"/>
      <c r="Y5" s="7"/>
      <c r="Z5" s="7"/>
      <c r="AA5" s="7"/>
      <c r="AB5" s="7"/>
      <c r="AC5" s="7"/>
      <c r="AD5" s="7"/>
      <c r="AE5" s="7"/>
      <c r="AF5" s="829"/>
      <c r="AG5" s="14"/>
    </row>
    <row r="6" spans="1:33" s="3" customFormat="1" ht="14.25" customHeight="1">
      <c r="A6" s="10"/>
      <c r="B6" s="7"/>
      <c r="C6" s="7"/>
      <c r="D6" s="7"/>
      <c r="E6" s="7"/>
      <c r="F6" s="7"/>
      <c r="G6" s="7"/>
      <c r="H6" s="7"/>
      <c r="I6" s="7"/>
      <c r="J6" s="7"/>
      <c r="K6" s="6"/>
      <c r="L6" s="7"/>
      <c r="M6" s="7"/>
      <c r="N6" s="838"/>
      <c r="O6" s="7"/>
      <c r="P6" s="7"/>
      <c r="Q6" s="822"/>
      <c r="R6" s="7"/>
      <c r="S6" s="7"/>
      <c r="T6" s="7"/>
      <c r="U6" s="7"/>
      <c r="V6" s="7"/>
      <c r="W6" s="7"/>
      <c r="X6" s="7"/>
      <c r="Y6" s="7"/>
      <c r="Z6" s="7"/>
      <c r="AA6" s="7"/>
      <c r="AB6" s="7"/>
      <c r="AC6" s="7"/>
      <c r="AD6" s="7"/>
      <c r="AE6" s="7"/>
      <c r="AF6" s="830"/>
      <c r="AG6" s="577"/>
    </row>
    <row r="7" spans="1:33" s="3" customFormat="1" ht="96">
      <c r="A7" s="10"/>
      <c r="B7" s="7"/>
      <c r="C7" s="7"/>
      <c r="D7" s="841" t="s">
        <v>6098</v>
      </c>
      <c r="E7" s="839" t="s">
        <v>6095</v>
      </c>
      <c r="F7" s="839" t="s">
        <v>6096</v>
      </c>
      <c r="G7" s="7"/>
      <c r="H7" s="7">
        <v>45625909</v>
      </c>
      <c r="I7" s="7"/>
      <c r="J7" s="7">
        <v>25625909</v>
      </c>
      <c r="K7" s="6"/>
      <c r="L7" s="7"/>
      <c r="M7" s="7">
        <v>20000000</v>
      </c>
      <c r="N7" s="838">
        <v>6125935</v>
      </c>
      <c r="O7" s="7">
        <v>11336781</v>
      </c>
      <c r="P7" s="7"/>
      <c r="Q7" s="822"/>
      <c r="R7" s="7"/>
      <c r="S7" s="7"/>
      <c r="T7" s="7"/>
      <c r="U7" s="7"/>
      <c r="V7" s="7"/>
      <c r="W7" s="7"/>
      <c r="X7" s="7"/>
      <c r="Y7" s="7"/>
      <c r="Z7" s="7"/>
      <c r="AA7" s="7"/>
      <c r="AB7" s="7"/>
      <c r="AC7" s="7"/>
      <c r="AD7" s="7"/>
      <c r="AE7" s="7"/>
      <c r="AF7" s="830"/>
      <c r="AG7" s="577"/>
    </row>
    <row r="8" spans="1:33" s="448" customFormat="1" ht="67.5">
      <c r="A8" s="808">
        <v>26</v>
      </c>
      <c r="B8" s="808" t="s">
        <v>3998</v>
      </c>
      <c r="C8" s="808" t="s">
        <v>5616</v>
      </c>
      <c r="D8" s="808" t="s">
        <v>6097</v>
      </c>
      <c r="E8" s="808">
        <v>1230</v>
      </c>
      <c r="F8" s="808">
        <v>12</v>
      </c>
      <c r="G8" s="808" t="s">
        <v>6574</v>
      </c>
      <c r="H8" s="784">
        <v>3700000</v>
      </c>
      <c r="I8" s="784"/>
      <c r="J8" s="784">
        <v>3700000</v>
      </c>
      <c r="K8" s="784"/>
      <c r="L8" s="784"/>
      <c r="M8" s="784"/>
      <c r="N8" s="784"/>
      <c r="O8" s="819">
        <v>810000</v>
      </c>
      <c r="P8" s="784" t="s">
        <v>5615</v>
      </c>
      <c r="Q8" s="784"/>
      <c r="R8" s="808"/>
      <c r="S8" s="808"/>
      <c r="T8" s="808"/>
      <c r="U8" s="808"/>
      <c r="V8" s="808"/>
      <c r="W8" s="808"/>
      <c r="X8" s="808" t="s">
        <v>3992</v>
      </c>
      <c r="Y8" s="808" t="s">
        <v>3992</v>
      </c>
      <c r="Z8" s="785" t="s">
        <v>3992</v>
      </c>
      <c r="AA8" s="808"/>
      <c r="AB8" s="786"/>
      <c r="AC8" s="808"/>
      <c r="AD8" s="786"/>
      <c r="AE8" s="786"/>
      <c r="AF8" s="448" t="s">
        <v>4003</v>
      </c>
      <c r="AG8" s="448" t="s">
        <v>3991</v>
      </c>
    </row>
    <row r="9" spans="1:33" s="49" customFormat="1" ht="48.75" customHeight="1">
      <c r="A9" s="30">
        <v>2</v>
      </c>
      <c r="B9" s="30" t="s">
        <v>1361</v>
      </c>
      <c r="C9" s="30" t="s">
        <v>3994</v>
      </c>
      <c r="D9" s="30" t="s">
        <v>5617</v>
      </c>
      <c r="E9" s="30">
        <v>630</v>
      </c>
      <c r="F9" s="30">
        <v>35</v>
      </c>
      <c r="G9" s="30" t="s">
        <v>6383</v>
      </c>
      <c r="H9" s="30">
        <v>1200000</v>
      </c>
      <c r="I9" s="30"/>
      <c r="J9" s="840">
        <v>1200000</v>
      </c>
      <c r="K9" s="30"/>
      <c r="L9" s="30"/>
      <c r="M9" s="30"/>
      <c r="N9" s="30">
        <v>420000</v>
      </c>
      <c r="O9" s="30">
        <v>550000</v>
      </c>
      <c r="P9" s="30" t="s">
        <v>1362</v>
      </c>
      <c r="Q9" s="30"/>
      <c r="R9" s="30"/>
      <c r="S9" s="30"/>
      <c r="T9" s="30"/>
      <c r="U9" s="30"/>
      <c r="V9" s="30"/>
      <c r="W9" s="30"/>
      <c r="X9" s="30"/>
      <c r="Y9" s="30" t="s">
        <v>4012</v>
      </c>
      <c r="Z9" s="30" t="s">
        <v>4009</v>
      </c>
      <c r="AA9" s="30"/>
      <c r="AB9" s="30"/>
      <c r="AC9" s="30"/>
      <c r="AD9" s="30"/>
      <c r="AE9" s="30"/>
      <c r="AF9" s="831" t="s">
        <v>5587</v>
      </c>
      <c r="AG9" s="578" t="s">
        <v>5588</v>
      </c>
    </row>
    <row r="10" spans="1:33" s="49" customFormat="1" ht="40.5" customHeight="1">
      <c r="A10" s="30">
        <v>3</v>
      </c>
      <c r="B10" s="51" t="s">
        <v>3127</v>
      </c>
      <c r="C10" s="33" t="s">
        <v>3994</v>
      </c>
      <c r="D10" s="753" t="s">
        <v>5618</v>
      </c>
      <c r="E10" s="753">
        <v>996</v>
      </c>
      <c r="F10" s="753">
        <v>28</v>
      </c>
      <c r="G10" s="753" t="s">
        <v>5884</v>
      </c>
      <c r="H10" s="754">
        <v>6300000</v>
      </c>
      <c r="I10" s="754"/>
      <c r="J10" s="809">
        <v>6300000</v>
      </c>
      <c r="K10" s="755"/>
      <c r="L10" s="754"/>
      <c r="M10" s="754"/>
      <c r="N10" s="754">
        <v>1800000</v>
      </c>
      <c r="O10" s="754">
        <v>2520000</v>
      </c>
      <c r="P10" s="25" t="s">
        <v>3128</v>
      </c>
      <c r="Q10" s="753"/>
      <c r="R10" s="753"/>
      <c r="S10" s="753"/>
      <c r="T10" s="753"/>
      <c r="U10" s="754"/>
      <c r="V10" s="754"/>
      <c r="W10" s="754"/>
      <c r="X10" s="754"/>
      <c r="Y10" s="754"/>
      <c r="Z10" s="754"/>
      <c r="AA10" s="754" t="s">
        <v>5589</v>
      </c>
      <c r="AB10" s="754">
        <v>18695838025</v>
      </c>
      <c r="AC10" s="754"/>
      <c r="AD10" s="753"/>
      <c r="AE10" s="756"/>
      <c r="AF10" s="832"/>
      <c r="AG10" s="364"/>
    </row>
    <row r="11" spans="1:33" s="759" customFormat="1" ht="45">
      <c r="A11" s="30">
        <v>4</v>
      </c>
      <c r="B11" s="364" t="s">
        <v>3129</v>
      </c>
      <c r="C11" s="364" t="s">
        <v>3996</v>
      </c>
      <c r="D11" s="757" t="s">
        <v>5619</v>
      </c>
      <c r="E11" s="757">
        <v>348</v>
      </c>
      <c r="F11" s="757">
        <v>15</v>
      </c>
      <c r="G11" s="758" t="s">
        <v>3130</v>
      </c>
      <c r="H11" s="364">
        <v>471000</v>
      </c>
      <c r="I11" s="364"/>
      <c r="J11" s="364">
        <v>471000</v>
      </c>
      <c r="K11" s="364"/>
      <c r="L11" s="364"/>
      <c r="M11" s="364"/>
      <c r="N11" s="364"/>
      <c r="O11" s="821">
        <v>75000</v>
      </c>
      <c r="P11" s="485" t="s">
        <v>3131</v>
      </c>
      <c r="Q11" s="485"/>
      <c r="R11" s="364"/>
      <c r="S11" s="758"/>
      <c r="T11" s="758"/>
      <c r="U11" s="758"/>
      <c r="V11" s="758"/>
      <c r="W11" s="758"/>
      <c r="X11" s="758" t="s">
        <v>3132</v>
      </c>
      <c r="Y11" s="33" t="s">
        <v>3133</v>
      </c>
      <c r="Z11" s="33" t="s">
        <v>3133</v>
      </c>
      <c r="AA11" s="485" t="s">
        <v>3134</v>
      </c>
      <c r="AB11" s="364"/>
      <c r="AC11" s="485" t="s">
        <v>3134</v>
      </c>
      <c r="AD11" s="485">
        <v>67318789</v>
      </c>
      <c r="AE11" s="485"/>
      <c r="AF11" s="759" t="s">
        <v>5590</v>
      </c>
      <c r="AG11" s="759" t="s">
        <v>5591</v>
      </c>
    </row>
    <row r="12" spans="1:34" s="597" customFormat="1" ht="48">
      <c r="A12" s="30">
        <v>5</v>
      </c>
      <c r="B12" s="760" t="s">
        <v>3254</v>
      </c>
      <c r="C12" s="29" t="s">
        <v>3994</v>
      </c>
      <c r="D12" s="30" t="s">
        <v>5620</v>
      </c>
      <c r="E12" s="30">
        <v>2000</v>
      </c>
      <c r="F12" s="30">
        <v>35</v>
      </c>
      <c r="G12" s="29" t="s">
        <v>5613</v>
      </c>
      <c r="H12" s="29">
        <v>7508053</v>
      </c>
      <c r="I12" s="29"/>
      <c r="J12" s="810" t="s">
        <v>6099</v>
      </c>
      <c r="K12" s="29"/>
      <c r="L12" s="29"/>
      <c r="M12" s="29"/>
      <c r="N12" s="29"/>
      <c r="O12" s="817">
        <v>960000</v>
      </c>
      <c r="P12" s="582" t="s">
        <v>3255</v>
      </c>
      <c r="Q12" s="582"/>
      <c r="R12" s="30"/>
      <c r="S12" s="30"/>
      <c r="T12" s="30"/>
      <c r="U12" s="29"/>
      <c r="V12" s="29"/>
      <c r="W12" s="29"/>
      <c r="X12" s="29" t="s">
        <v>3256</v>
      </c>
      <c r="Y12" s="24" t="s">
        <v>3257</v>
      </c>
      <c r="Z12" s="29" t="s">
        <v>3258</v>
      </c>
      <c r="AA12" s="29" t="s">
        <v>3259</v>
      </c>
      <c r="AB12" s="48" t="s">
        <v>3260</v>
      </c>
      <c r="AC12" s="29" t="s">
        <v>3261</v>
      </c>
      <c r="AD12" s="48" t="s">
        <v>3262</v>
      </c>
      <c r="AE12" s="627" t="s">
        <v>3263</v>
      </c>
      <c r="AG12" s="432" t="s">
        <v>4003</v>
      </c>
      <c r="AH12" s="432" t="s">
        <v>3991</v>
      </c>
    </row>
    <row r="13" spans="1:34" s="597" customFormat="1" ht="96">
      <c r="A13" s="30">
        <v>6</v>
      </c>
      <c r="B13" s="760" t="s">
        <v>6491</v>
      </c>
      <c r="C13" s="29" t="s">
        <v>3994</v>
      </c>
      <c r="D13" s="30" t="s">
        <v>5621</v>
      </c>
      <c r="E13" s="30">
        <v>1573</v>
      </c>
      <c r="F13" s="30">
        <v>50</v>
      </c>
      <c r="G13" s="29" t="s">
        <v>6492</v>
      </c>
      <c r="H13" s="29">
        <v>9009797</v>
      </c>
      <c r="I13" s="29">
        <v>1320338</v>
      </c>
      <c r="J13" s="24">
        <v>469808</v>
      </c>
      <c r="K13" s="29"/>
      <c r="L13" s="29"/>
      <c r="M13" s="29">
        <v>7219651</v>
      </c>
      <c r="N13" s="29"/>
      <c r="O13" s="29">
        <v>1521000</v>
      </c>
      <c r="P13" s="582" t="s">
        <v>6493</v>
      </c>
      <c r="Q13" s="582"/>
      <c r="R13" s="30"/>
      <c r="S13" s="30"/>
      <c r="T13" s="30"/>
      <c r="U13" s="29"/>
      <c r="V13" s="29"/>
      <c r="W13" s="29"/>
      <c r="X13" s="29"/>
      <c r="Y13" s="24" t="s">
        <v>6494</v>
      </c>
      <c r="Z13" s="29" t="s">
        <v>6495</v>
      </c>
      <c r="AA13" s="29"/>
      <c r="AB13" s="48"/>
      <c r="AC13" s="29" t="s">
        <v>6496</v>
      </c>
      <c r="AD13" s="48" t="s">
        <v>6497</v>
      </c>
      <c r="AE13" s="627"/>
      <c r="AF13" s="833"/>
      <c r="AG13" s="29"/>
      <c r="AH13" s="432"/>
    </row>
    <row r="14" spans="1:33" s="763" customFormat="1" ht="60">
      <c r="A14" s="30">
        <v>7</v>
      </c>
      <c r="B14" s="364" t="s">
        <v>3894</v>
      </c>
      <c r="C14" s="364" t="s">
        <v>3994</v>
      </c>
      <c r="D14" s="485" t="s">
        <v>5622</v>
      </c>
      <c r="E14" s="485">
        <v>512</v>
      </c>
      <c r="F14" s="485">
        <v>58</v>
      </c>
      <c r="G14" s="364" t="s">
        <v>2303</v>
      </c>
      <c r="H14" s="367">
        <v>2630900</v>
      </c>
      <c r="I14" s="369">
        <v>800000</v>
      </c>
      <c r="J14" s="479">
        <f>H14-I14</f>
        <v>1830900</v>
      </c>
      <c r="K14" s="29"/>
      <c r="L14" s="29"/>
      <c r="M14" s="29"/>
      <c r="N14" s="369">
        <v>805000</v>
      </c>
      <c r="O14" s="821">
        <v>965000</v>
      </c>
      <c r="P14" s="29" t="s">
        <v>3895</v>
      </c>
      <c r="Q14" s="29" t="s">
        <v>3896</v>
      </c>
      <c r="R14" s="29" t="s">
        <v>3896</v>
      </c>
      <c r="S14" s="29" t="s">
        <v>3896</v>
      </c>
      <c r="T14" s="29" t="s">
        <v>3896</v>
      </c>
      <c r="U14" s="29">
        <v>12000</v>
      </c>
      <c r="V14" s="29">
        <v>8300</v>
      </c>
      <c r="W14" s="29">
        <v>3700</v>
      </c>
      <c r="X14" s="33" t="s">
        <v>3897</v>
      </c>
      <c r="Y14" s="33" t="s">
        <v>3898</v>
      </c>
      <c r="Z14" s="33" t="s">
        <v>3898</v>
      </c>
      <c r="AA14" s="33" t="s">
        <v>3899</v>
      </c>
      <c r="AB14" s="613" t="s">
        <v>3900</v>
      </c>
      <c r="AC14" s="762" t="s">
        <v>3901</v>
      </c>
      <c r="AD14" s="33">
        <v>37185017990</v>
      </c>
      <c r="AE14" s="613" t="s">
        <v>3902</v>
      </c>
      <c r="AF14" s="834"/>
      <c r="AG14" s="757"/>
    </row>
    <row r="15" spans="1:31" s="763" customFormat="1" ht="191.25">
      <c r="A15" s="30">
        <v>8</v>
      </c>
      <c r="B15" s="478" t="s">
        <v>5592</v>
      </c>
      <c r="C15" s="369" t="s">
        <v>3994</v>
      </c>
      <c r="D15" s="757" t="s">
        <v>5593</v>
      </c>
      <c r="E15" s="757">
        <v>402</v>
      </c>
      <c r="F15" s="757">
        <v>2</v>
      </c>
      <c r="G15" s="478" t="s">
        <v>5594</v>
      </c>
      <c r="H15" s="479">
        <v>1426000</v>
      </c>
      <c r="I15" s="479">
        <v>850000</v>
      </c>
      <c r="J15" s="479">
        <v>576000</v>
      </c>
      <c r="K15" s="479"/>
      <c r="L15" s="479"/>
      <c r="M15" s="479"/>
      <c r="N15" s="479">
        <v>653789</v>
      </c>
      <c r="O15" s="486">
        <v>150000</v>
      </c>
      <c r="P15" s="479" t="s">
        <v>5614</v>
      </c>
      <c r="Q15" s="815" t="s">
        <v>5595</v>
      </c>
      <c r="R15" s="478" t="s">
        <v>5596</v>
      </c>
      <c r="S15" s="478" t="s">
        <v>5597</v>
      </c>
      <c r="T15" s="478" t="s">
        <v>5598</v>
      </c>
      <c r="U15" s="369">
        <v>1781</v>
      </c>
      <c r="V15" s="369">
        <v>1781</v>
      </c>
      <c r="W15" s="369">
        <v>0</v>
      </c>
      <c r="X15" s="369" t="s">
        <v>5599</v>
      </c>
      <c r="Y15" s="369" t="s">
        <v>4905</v>
      </c>
      <c r="Z15" s="369" t="s">
        <v>4905</v>
      </c>
      <c r="AA15" s="369" t="s">
        <v>4907</v>
      </c>
      <c r="AB15" s="764">
        <v>13607645106</v>
      </c>
      <c r="AC15" s="369" t="s">
        <v>4908</v>
      </c>
      <c r="AD15" s="369" t="s">
        <v>4909</v>
      </c>
      <c r="AE15" s="369">
        <v>15038121231</v>
      </c>
    </row>
    <row r="16" spans="1:31" s="772" customFormat="1" ht="55.5" customHeight="1">
      <c r="A16" s="30">
        <v>9</v>
      </c>
      <c r="B16" s="765" t="s">
        <v>5600</v>
      </c>
      <c r="C16" s="765" t="s">
        <v>3996</v>
      </c>
      <c r="D16" s="765" t="s">
        <v>6085</v>
      </c>
      <c r="E16" s="765">
        <v>651</v>
      </c>
      <c r="F16" s="765">
        <v>12</v>
      </c>
      <c r="G16" s="766" t="s">
        <v>2586</v>
      </c>
      <c r="H16" s="767">
        <v>1932170</v>
      </c>
      <c r="I16" s="768">
        <v>1932170</v>
      </c>
      <c r="J16" s="768"/>
      <c r="K16" s="769"/>
      <c r="L16" s="769"/>
      <c r="M16" s="769"/>
      <c r="N16" s="769"/>
      <c r="O16" s="816">
        <v>245781</v>
      </c>
      <c r="P16" s="757" t="s">
        <v>6084</v>
      </c>
      <c r="Q16" s="757" t="s">
        <v>2585</v>
      </c>
      <c r="R16" s="770" t="s">
        <v>2584</v>
      </c>
      <c r="S16" s="770" t="s">
        <v>2583</v>
      </c>
      <c r="T16" s="770" t="s">
        <v>2582</v>
      </c>
      <c r="U16" s="369">
        <v>946.6</v>
      </c>
      <c r="V16" s="369">
        <v>684.2</v>
      </c>
      <c r="W16" s="369">
        <v>262.4</v>
      </c>
      <c r="X16" s="770" t="s">
        <v>2581</v>
      </c>
      <c r="Y16" s="758" t="s">
        <v>2580</v>
      </c>
      <c r="Z16" s="769"/>
      <c r="AA16" s="771"/>
      <c r="AB16" s="771"/>
      <c r="AC16" s="757" t="s">
        <v>2579</v>
      </c>
      <c r="AD16" s="771"/>
      <c r="AE16" s="757">
        <v>18039664966</v>
      </c>
    </row>
    <row r="17" spans="1:33" s="49" customFormat="1" ht="67.5" customHeight="1">
      <c r="A17" s="30">
        <v>10</v>
      </c>
      <c r="B17" s="476" t="s">
        <v>3390</v>
      </c>
      <c r="C17" s="476" t="s">
        <v>5601</v>
      </c>
      <c r="D17" s="773" t="s">
        <v>5602</v>
      </c>
      <c r="E17" s="773" t="s">
        <v>6086</v>
      </c>
      <c r="F17" s="773" t="s">
        <v>6087</v>
      </c>
      <c r="G17" s="774" t="s">
        <v>5603</v>
      </c>
      <c r="H17" s="463">
        <v>3500000</v>
      </c>
      <c r="I17" s="463"/>
      <c r="J17" s="807">
        <v>3500000</v>
      </c>
      <c r="K17" s="463"/>
      <c r="L17" s="463"/>
      <c r="M17" s="463"/>
      <c r="N17" s="463">
        <v>1196000</v>
      </c>
      <c r="O17" s="818">
        <v>1400000</v>
      </c>
      <c r="P17" s="773" t="s">
        <v>5604</v>
      </c>
      <c r="Q17" s="773"/>
      <c r="R17" s="774"/>
      <c r="S17" s="775"/>
      <c r="T17" s="775"/>
      <c r="U17" s="764"/>
      <c r="V17" s="764"/>
      <c r="W17" s="764"/>
      <c r="X17" s="775"/>
      <c r="Y17" s="758" t="s">
        <v>5605</v>
      </c>
      <c r="Z17" s="364" t="s">
        <v>5606</v>
      </c>
      <c r="AA17" s="773"/>
      <c r="AB17" s="773"/>
      <c r="AC17" s="773" t="s">
        <v>5607</v>
      </c>
      <c r="AD17" s="776" t="s">
        <v>5608</v>
      </c>
      <c r="AE17" s="776" t="s">
        <v>5608</v>
      </c>
      <c r="AF17" s="835" t="s">
        <v>5609</v>
      </c>
      <c r="AG17" s="777" t="s">
        <v>5610</v>
      </c>
    </row>
    <row r="18" spans="1:31" s="440" customFormat="1" ht="97.5" customHeight="1">
      <c r="A18" s="30">
        <v>11</v>
      </c>
      <c r="B18" s="33" t="s">
        <v>4568</v>
      </c>
      <c r="C18" s="33" t="s">
        <v>3994</v>
      </c>
      <c r="D18" s="51" t="s">
        <v>4569</v>
      </c>
      <c r="E18" s="51">
        <v>537</v>
      </c>
      <c r="F18" s="51">
        <v>15</v>
      </c>
      <c r="G18" s="30" t="s">
        <v>1823</v>
      </c>
      <c r="H18" s="33">
        <v>2150000</v>
      </c>
      <c r="I18" s="778"/>
      <c r="J18" s="33">
        <v>2150000</v>
      </c>
      <c r="K18" s="778"/>
      <c r="L18" s="778"/>
      <c r="M18" s="33"/>
      <c r="N18" s="33"/>
      <c r="O18" s="817">
        <v>450000</v>
      </c>
      <c r="P18" s="33" t="s">
        <v>3005</v>
      </c>
      <c r="Q18" s="761"/>
      <c r="R18" s="779"/>
      <c r="S18" s="779"/>
      <c r="T18" s="779"/>
      <c r="U18" s="780"/>
      <c r="V18" s="780"/>
      <c r="W18" s="780"/>
      <c r="X18" s="779"/>
      <c r="Y18" s="779"/>
      <c r="Z18" s="781"/>
      <c r="AA18" s="781"/>
      <c r="AB18" s="782"/>
      <c r="AC18" s="781"/>
      <c r="AD18" s="781"/>
      <c r="AE18" s="782"/>
    </row>
    <row r="19" spans="1:33" s="49" customFormat="1" ht="123" customHeight="1">
      <c r="A19" s="47">
        <v>12</v>
      </c>
      <c r="B19" s="29" t="s">
        <v>6361</v>
      </c>
      <c r="C19" s="29" t="s">
        <v>5611</v>
      </c>
      <c r="D19" s="29" t="s">
        <v>6088</v>
      </c>
      <c r="E19" s="29">
        <v>1338</v>
      </c>
      <c r="F19" s="29">
        <v>1</v>
      </c>
      <c r="G19" s="29" t="s">
        <v>6363</v>
      </c>
      <c r="H19" s="29">
        <v>3147989</v>
      </c>
      <c r="I19" s="29">
        <v>3147989</v>
      </c>
      <c r="J19" s="29"/>
      <c r="K19" s="29"/>
      <c r="L19" s="29"/>
      <c r="M19" s="29"/>
      <c r="N19" s="29">
        <v>951146</v>
      </c>
      <c r="O19" s="29">
        <v>1000000</v>
      </c>
      <c r="P19" s="29" t="s">
        <v>6364</v>
      </c>
      <c r="Q19" s="29" t="s">
        <v>6365</v>
      </c>
      <c r="R19" s="29" t="s">
        <v>6366</v>
      </c>
      <c r="S19" s="29" t="s">
        <v>6367</v>
      </c>
      <c r="T19" s="29" t="s">
        <v>6368</v>
      </c>
      <c r="U19" s="29">
        <v>5345</v>
      </c>
      <c r="V19" s="29">
        <v>5345</v>
      </c>
      <c r="W19" s="29">
        <v>0</v>
      </c>
      <c r="X19" s="29" t="s">
        <v>2919</v>
      </c>
      <c r="Y19" s="29" t="s">
        <v>2910</v>
      </c>
      <c r="Z19" s="29" t="s">
        <v>1385</v>
      </c>
      <c r="AA19" s="29" t="s">
        <v>6369</v>
      </c>
      <c r="AB19" s="48" t="s">
        <v>6370</v>
      </c>
      <c r="AC19" s="29" t="s">
        <v>6371</v>
      </c>
      <c r="AD19" s="29">
        <v>56567751</v>
      </c>
      <c r="AE19" s="29">
        <v>15838018898</v>
      </c>
      <c r="AF19" s="836" t="s">
        <v>6360</v>
      </c>
      <c r="AG19" s="29" t="s">
        <v>3991</v>
      </c>
    </row>
    <row r="20" spans="1:33" s="49" customFormat="1" ht="53.25" customHeight="1">
      <c r="A20" s="783" t="s">
        <v>5612</v>
      </c>
      <c r="B20" s="783" t="s">
        <v>3379</v>
      </c>
      <c r="C20" s="783" t="s">
        <v>3996</v>
      </c>
      <c r="D20" s="783" t="s">
        <v>6093</v>
      </c>
      <c r="E20" s="783" t="s">
        <v>6089</v>
      </c>
      <c r="F20" s="783" t="s">
        <v>6090</v>
      </c>
      <c r="G20" s="783" t="s">
        <v>2099</v>
      </c>
      <c r="H20" s="783">
        <v>2000000</v>
      </c>
      <c r="I20" s="783"/>
      <c r="J20" s="783">
        <v>2000000</v>
      </c>
      <c r="K20" s="783"/>
      <c r="L20" s="783"/>
      <c r="M20" s="783"/>
      <c r="N20" s="783">
        <v>300000</v>
      </c>
      <c r="O20" s="820">
        <v>400000</v>
      </c>
      <c r="P20" s="783" t="s">
        <v>6094</v>
      </c>
      <c r="Q20" s="783"/>
      <c r="R20" s="783"/>
      <c r="S20" s="783"/>
      <c r="T20" s="783"/>
      <c r="U20" s="783"/>
      <c r="V20" s="783"/>
      <c r="W20" s="783"/>
      <c r="X20" s="783"/>
      <c r="Y20" s="783" t="s">
        <v>7127</v>
      </c>
      <c r="Z20" s="783" t="s">
        <v>7127</v>
      </c>
      <c r="AA20" s="783"/>
      <c r="AB20" s="783"/>
      <c r="AC20" s="783" t="s">
        <v>3380</v>
      </c>
      <c r="AD20" s="783" t="s">
        <v>3381</v>
      </c>
      <c r="AE20" s="783" t="s">
        <v>3382</v>
      </c>
      <c r="AF20" s="837" t="s">
        <v>3383</v>
      </c>
      <c r="AG20" s="783" t="s">
        <v>3917</v>
      </c>
    </row>
    <row r="21" spans="1:33" s="49" customFormat="1" ht="53.25" customHeight="1">
      <c r="A21" s="783">
        <v>14</v>
      </c>
      <c r="B21" s="783" t="s">
        <v>5651</v>
      </c>
      <c r="C21" s="783" t="s">
        <v>3996</v>
      </c>
      <c r="D21" s="783" t="s">
        <v>5652</v>
      </c>
      <c r="E21" s="783" t="s">
        <v>6091</v>
      </c>
      <c r="F21" s="783" t="s">
        <v>6092</v>
      </c>
      <c r="G21" s="783" t="s">
        <v>5653</v>
      </c>
      <c r="H21" s="783">
        <v>650000</v>
      </c>
      <c r="I21" s="783"/>
      <c r="J21" s="811">
        <v>650000</v>
      </c>
      <c r="K21" s="783"/>
      <c r="L21" s="783"/>
      <c r="M21" s="783"/>
      <c r="N21" s="783"/>
      <c r="O21" s="783">
        <v>290000</v>
      </c>
      <c r="P21" s="783" t="s">
        <v>5652</v>
      </c>
      <c r="Q21" s="783"/>
      <c r="R21" s="783"/>
      <c r="S21" s="783"/>
      <c r="T21" s="783"/>
      <c r="U21" s="783"/>
      <c r="V21" s="783"/>
      <c r="W21" s="783"/>
      <c r="X21" s="783"/>
      <c r="Y21" s="783" t="s">
        <v>4784</v>
      </c>
      <c r="Z21" s="783" t="s">
        <v>4784</v>
      </c>
      <c r="AA21" s="783" t="s">
        <v>5654</v>
      </c>
      <c r="AB21" s="783">
        <v>15890675118</v>
      </c>
      <c r="AC21" s="783"/>
      <c r="AD21" s="783"/>
      <c r="AE21" s="783"/>
      <c r="AF21" s="837"/>
      <c r="AG21" s="783"/>
    </row>
  </sheetData>
  <sheetProtection/>
  <mergeCells count="35">
    <mergeCell ref="AG2:AG4"/>
    <mergeCell ref="AC3:AC4"/>
    <mergeCell ref="AF2:AF4"/>
    <mergeCell ref="AA3:AA4"/>
    <mergeCell ref="AB3:AB4"/>
    <mergeCell ref="Y2:Y4"/>
    <mergeCell ref="AA2:AE2"/>
    <mergeCell ref="O3:O4"/>
    <mergeCell ref="Q2:Q4"/>
    <mergeCell ref="N2:N4"/>
    <mergeCell ref="O2:P2"/>
    <mergeCell ref="I3:I4"/>
    <mergeCell ref="J3:J4"/>
    <mergeCell ref="K3:L3"/>
    <mergeCell ref="M3:M4"/>
    <mergeCell ref="A1:AE1"/>
    <mergeCell ref="A2:A4"/>
    <mergeCell ref="B2:B4"/>
    <mergeCell ref="C2:C4"/>
    <mergeCell ref="D2:D4"/>
    <mergeCell ref="Z2:Z4"/>
    <mergeCell ref="R2:R4"/>
    <mergeCell ref="T2:T4"/>
    <mergeCell ref="G2:G4"/>
    <mergeCell ref="AD3:AD4"/>
    <mergeCell ref="H2:H4"/>
    <mergeCell ref="AE3:AE4"/>
    <mergeCell ref="X2:X4"/>
    <mergeCell ref="P3:P4"/>
    <mergeCell ref="U3:U4"/>
    <mergeCell ref="V3:V4"/>
    <mergeCell ref="W3:W4"/>
    <mergeCell ref="U2:W2"/>
    <mergeCell ref="S2:S4"/>
    <mergeCell ref="I2:M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U263"/>
  <sheetViews>
    <sheetView zoomScalePageLayoutView="0" workbookViewId="0" topLeftCell="A2">
      <selection activeCell="B7" sqref="B7"/>
    </sheetView>
  </sheetViews>
  <sheetFormatPr defaultColWidth="9.00390625" defaultRowHeight="40.5" customHeight="1"/>
  <cols>
    <col min="1" max="1" width="4.50390625" style="2" customWidth="1"/>
    <col min="2" max="2" width="19.00390625" style="4" customWidth="1"/>
    <col min="3" max="3" width="6.50390625" style="2" customWidth="1"/>
    <col min="4" max="4" width="12.875" style="4" customWidth="1"/>
    <col min="5" max="5" width="9.125" style="4" customWidth="1"/>
    <col min="6" max="6" width="15.00390625" style="749" customWidth="1"/>
    <col min="7" max="7" width="8.50390625" style="2" customWidth="1"/>
    <col min="8" max="8" width="7.125" style="2" customWidth="1"/>
    <col min="9" max="9" width="5.875" style="2" customWidth="1"/>
    <col min="10" max="10" width="7.25390625" style="2" customWidth="1"/>
    <col min="11" max="11" width="5.875" style="2" customWidth="1"/>
    <col min="12" max="12" width="7.25390625" style="2" customWidth="1"/>
    <col min="13" max="13" width="12.75390625" style="2" customWidth="1"/>
    <col min="14" max="14" width="17.625" style="210" customWidth="1"/>
    <col min="15" max="15" width="11.25390625" style="2" customWidth="1"/>
    <col min="16" max="16" width="14.625" style="2" customWidth="1"/>
    <col min="17" max="17" width="9.25390625" style="2" customWidth="1"/>
    <col min="18" max="18" width="9.375" style="2" customWidth="1"/>
    <col min="19" max="19" width="6.875" style="2" customWidth="1"/>
    <col min="20" max="20" width="7.75390625" style="2" customWidth="1"/>
    <col min="21" max="21" width="6.625" style="2" customWidth="1"/>
    <col min="22" max="22" width="6.75390625" style="2" customWidth="1"/>
    <col min="23" max="23" width="7.25390625" style="2" customWidth="1"/>
    <col min="24" max="24" width="7.875" style="2" customWidth="1"/>
    <col min="25" max="25" width="6.00390625" style="2" customWidth="1"/>
    <col min="26" max="26" width="13.125" style="2" customWidth="1"/>
    <col min="27" max="27" width="5.25390625" style="2" customWidth="1"/>
    <col min="28" max="28" width="9.375" style="2" customWidth="1"/>
    <col min="29" max="29" width="17.375" style="2" customWidth="1"/>
    <col min="30" max="30" width="8.00390625" style="733" customWidth="1"/>
    <col min="31" max="31" width="10.625" style="2" customWidth="1"/>
    <col min="32" max="48" width="9.00390625" style="1" customWidth="1"/>
    <col min="49" max="249" width="9.00390625" style="1" bestFit="1" customWidth="1"/>
    <col min="250" max="16384" width="9.00390625" style="1" customWidth="1"/>
  </cols>
  <sheetData>
    <row r="1" spans="1:29" ht="30" customHeight="1">
      <c r="A1" s="339" t="s">
        <v>3973</v>
      </c>
      <c r="B1" s="528"/>
      <c r="C1" s="339"/>
      <c r="D1" s="528"/>
      <c r="E1" s="528"/>
      <c r="F1" s="741"/>
      <c r="G1" s="339"/>
      <c r="H1" s="339"/>
      <c r="I1" s="339"/>
      <c r="J1" s="339"/>
      <c r="K1" s="339"/>
      <c r="L1" s="339"/>
      <c r="M1" s="339"/>
      <c r="N1" s="455"/>
      <c r="O1" s="339"/>
      <c r="P1" s="339"/>
      <c r="Q1" s="339"/>
      <c r="R1" s="339"/>
      <c r="S1" s="339"/>
      <c r="T1" s="339"/>
      <c r="U1" s="339"/>
      <c r="V1" s="339"/>
      <c r="W1" s="339"/>
      <c r="X1" s="339"/>
      <c r="Y1" s="339"/>
      <c r="Z1" s="339"/>
      <c r="AA1" s="339"/>
      <c r="AB1" s="339"/>
      <c r="AC1" s="339"/>
    </row>
    <row r="2" spans="1:31" s="3" customFormat="1" ht="16.5" customHeight="1">
      <c r="A2" s="877" t="s">
        <v>3955</v>
      </c>
      <c r="B2" s="864" t="s">
        <v>3971</v>
      </c>
      <c r="C2" s="874" t="s">
        <v>3974</v>
      </c>
      <c r="D2" s="864" t="s">
        <v>3972</v>
      </c>
      <c r="E2" s="864" t="s">
        <v>3976</v>
      </c>
      <c r="F2" s="888" t="s">
        <v>3977</v>
      </c>
      <c r="G2" s="879" t="s">
        <v>3978</v>
      </c>
      <c r="H2" s="870"/>
      <c r="I2" s="870"/>
      <c r="J2" s="870"/>
      <c r="K2" s="883"/>
      <c r="L2" s="867" t="s">
        <v>3988</v>
      </c>
      <c r="M2" s="866" t="s">
        <v>3987</v>
      </c>
      <c r="N2" s="866"/>
      <c r="O2" s="874" t="s">
        <v>3979</v>
      </c>
      <c r="P2" s="874" t="s">
        <v>3970</v>
      </c>
      <c r="Q2" s="874" t="s">
        <v>3956</v>
      </c>
      <c r="R2" s="874" t="s">
        <v>3957</v>
      </c>
      <c r="S2" s="884" t="s">
        <v>3958</v>
      </c>
      <c r="T2" s="885"/>
      <c r="U2" s="886"/>
      <c r="V2" s="874" t="s">
        <v>3959</v>
      </c>
      <c r="W2" s="874" t="s">
        <v>3975</v>
      </c>
      <c r="X2" s="874" t="s">
        <v>3980</v>
      </c>
      <c r="Y2" s="877" t="s">
        <v>3969</v>
      </c>
      <c r="Z2" s="877"/>
      <c r="AA2" s="877"/>
      <c r="AB2" s="877"/>
      <c r="AC2" s="884"/>
      <c r="AD2" s="871" t="s">
        <v>3990</v>
      </c>
      <c r="AE2" s="871" t="s">
        <v>3989</v>
      </c>
    </row>
    <row r="3" spans="1:31" s="3" customFormat="1" ht="16.5" customHeight="1">
      <c r="A3" s="878"/>
      <c r="B3" s="865"/>
      <c r="C3" s="875"/>
      <c r="D3" s="865"/>
      <c r="E3" s="865"/>
      <c r="F3" s="889"/>
      <c r="G3" s="874" t="s">
        <v>3960</v>
      </c>
      <c r="H3" s="874" t="s">
        <v>3961</v>
      </c>
      <c r="I3" s="879" t="s">
        <v>3962</v>
      </c>
      <c r="J3" s="883"/>
      <c r="K3" s="874" t="s">
        <v>3963</v>
      </c>
      <c r="L3" s="868"/>
      <c r="M3" s="877" t="s">
        <v>3981</v>
      </c>
      <c r="N3" s="879" t="s">
        <v>3964</v>
      </c>
      <c r="O3" s="881"/>
      <c r="P3" s="875"/>
      <c r="Q3" s="875"/>
      <c r="R3" s="875"/>
      <c r="S3" s="875" t="s">
        <v>3966</v>
      </c>
      <c r="T3" s="874" t="s">
        <v>3982</v>
      </c>
      <c r="U3" s="875" t="s">
        <v>3967</v>
      </c>
      <c r="V3" s="875"/>
      <c r="W3" s="875"/>
      <c r="X3" s="875"/>
      <c r="Y3" s="877" t="s">
        <v>3983</v>
      </c>
      <c r="Z3" s="877" t="s">
        <v>3984</v>
      </c>
      <c r="AA3" s="877" t="s">
        <v>3985</v>
      </c>
      <c r="AB3" s="874" t="s">
        <v>3986</v>
      </c>
      <c r="AC3" s="884" t="s">
        <v>3984</v>
      </c>
      <c r="AD3" s="871"/>
      <c r="AE3" s="871"/>
    </row>
    <row r="4" spans="1:31" s="3" customFormat="1" ht="58.5" customHeight="1">
      <c r="A4" s="878"/>
      <c r="B4" s="887"/>
      <c r="C4" s="876"/>
      <c r="D4" s="887"/>
      <c r="E4" s="887"/>
      <c r="F4" s="890"/>
      <c r="G4" s="876"/>
      <c r="H4" s="876"/>
      <c r="I4" s="7"/>
      <c r="J4" s="7" t="s">
        <v>3965</v>
      </c>
      <c r="K4" s="876"/>
      <c r="L4" s="869"/>
      <c r="M4" s="877"/>
      <c r="N4" s="880"/>
      <c r="O4" s="882"/>
      <c r="P4" s="876"/>
      <c r="Q4" s="876"/>
      <c r="R4" s="876"/>
      <c r="S4" s="876"/>
      <c r="T4" s="876"/>
      <c r="U4" s="876"/>
      <c r="V4" s="876"/>
      <c r="W4" s="876"/>
      <c r="X4" s="876"/>
      <c r="Y4" s="877"/>
      <c r="Z4" s="877"/>
      <c r="AA4" s="877"/>
      <c r="AB4" s="876"/>
      <c r="AC4" s="884"/>
      <c r="AD4" s="871"/>
      <c r="AE4" s="871"/>
    </row>
    <row r="5" spans="1:31" s="440" customFormat="1" ht="24.75" customHeight="1">
      <c r="A5" s="33"/>
      <c r="B5" s="51" t="s">
        <v>4005</v>
      </c>
      <c r="C5" s="439"/>
      <c r="D5" s="51">
        <v>13</v>
      </c>
      <c r="E5" s="51"/>
      <c r="F5" s="750">
        <f>SUM(F6:F18)</f>
        <v>1624300</v>
      </c>
      <c r="G5" s="33"/>
      <c r="H5" s="33"/>
      <c r="I5" s="33"/>
      <c r="J5" s="33"/>
      <c r="K5" s="33"/>
      <c r="L5" s="33"/>
      <c r="M5" s="366">
        <f>SUM(M6:M18)</f>
        <v>145500</v>
      </c>
      <c r="N5" s="33"/>
      <c r="O5" s="33"/>
      <c r="P5" s="33"/>
      <c r="Q5" s="33"/>
      <c r="R5" s="33"/>
      <c r="S5" s="33"/>
      <c r="T5" s="33"/>
      <c r="U5" s="33"/>
      <c r="V5" s="33"/>
      <c r="W5" s="33"/>
      <c r="X5" s="33"/>
      <c r="Y5" s="33"/>
      <c r="Z5" s="33"/>
      <c r="AA5" s="33"/>
      <c r="AB5" s="33"/>
      <c r="AC5" s="33"/>
      <c r="AD5" s="33"/>
      <c r="AE5" s="33"/>
    </row>
    <row r="6" spans="1:31" s="441" customFormat="1" ht="108">
      <c r="A6" s="24">
        <v>1</v>
      </c>
      <c r="B6" s="25" t="s">
        <v>3556</v>
      </c>
      <c r="C6" s="24" t="s">
        <v>3322</v>
      </c>
      <c r="D6" s="25" t="s">
        <v>3557</v>
      </c>
      <c r="E6" s="25" t="s">
        <v>3558</v>
      </c>
      <c r="F6" s="596">
        <v>12000</v>
      </c>
      <c r="G6" s="24"/>
      <c r="H6" s="24">
        <v>12000</v>
      </c>
      <c r="I6" s="24">
        <v>0</v>
      </c>
      <c r="J6" s="24">
        <v>0</v>
      </c>
      <c r="K6" s="24">
        <v>0</v>
      </c>
      <c r="L6" s="24">
        <v>6500</v>
      </c>
      <c r="M6" s="24">
        <v>5500</v>
      </c>
      <c r="N6" s="24" t="s">
        <v>3296</v>
      </c>
      <c r="O6" s="24" t="s">
        <v>2318</v>
      </c>
      <c r="P6" s="24" t="s">
        <v>3559</v>
      </c>
      <c r="Q6" s="24" t="s">
        <v>3560</v>
      </c>
      <c r="R6" s="24" t="s">
        <v>3561</v>
      </c>
      <c r="S6" s="24">
        <v>27.28</v>
      </c>
      <c r="T6" s="24">
        <v>27.28</v>
      </c>
      <c r="U6" s="24"/>
      <c r="V6" s="24" t="s">
        <v>3562</v>
      </c>
      <c r="W6" s="24" t="s">
        <v>3554</v>
      </c>
      <c r="X6" s="24" t="s">
        <v>3554</v>
      </c>
      <c r="Y6" s="24" t="s">
        <v>3563</v>
      </c>
      <c r="Z6" s="24" t="s">
        <v>3564</v>
      </c>
      <c r="AA6" s="24" t="s">
        <v>3565</v>
      </c>
      <c r="AB6" s="24">
        <v>63329000</v>
      </c>
      <c r="AC6" s="24">
        <v>13903863843</v>
      </c>
      <c r="AD6" s="24" t="s">
        <v>5566</v>
      </c>
      <c r="AE6" s="24" t="s">
        <v>3375</v>
      </c>
    </row>
    <row r="7" spans="1:31" s="441" customFormat="1" ht="120">
      <c r="A7" s="24">
        <v>2</v>
      </c>
      <c r="B7" s="25" t="s">
        <v>5248</v>
      </c>
      <c r="C7" s="24" t="s">
        <v>3322</v>
      </c>
      <c r="D7" s="25" t="s">
        <v>3555</v>
      </c>
      <c r="E7" s="25" t="s">
        <v>5099</v>
      </c>
      <c r="F7" s="596">
        <v>400000</v>
      </c>
      <c r="G7" s="24"/>
      <c r="H7" s="24">
        <v>400000</v>
      </c>
      <c r="I7" s="24">
        <v>0</v>
      </c>
      <c r="J7" s="24">
        <v>0</v>
      </c>
      <c r="K7" s="24">
        <v>0</v>
      </c>
      <c r="L7" s="24">
        <v>286300</v>
      </c>
      <c r="M7" s="24">
        <v>70000</v>
      </c>
      <c r="N7" s="24" t="s">
        <v>5249</v>
      </c>
      <c r="O7" s="24" t="s">
        <v>5552</v>
      </c>
      <c r="P7" s="24" t="s">
        <v>5251</v>
      </c>
      <c r="Q7" s="24" t="s">
        <v>5252</v>
      </c>
      <c r="R7" s="24" t="s">
        <v>5551</v>
      </c>
      <c r="S7" s="24">
        <v>61</v>
      </c>
      <c r="T7" s="24">
        <v>36.6</v>
      </c>
      <c r="U7" s="24">
        <v>24.4</v>
      </c>
      <c r="V7" s="24" t="s">
        <v>5254</v>
      </c>
      <c r="W7" s="24" t="s">
        <v>3554</v>
      </c>
      <c r="X7" s="24" t="s">
        <v>3554</v>
      </c>
      <c r="Y7" s="24" t="s">
        <v>5255</v>
      </c>
      <c r="Z7" s="24">
        <v>13703841815</v>
      </c>
      <c r="AA7" s="24" t="s">
        <v>5256</v>
      </c>
      <c r="AB7" s="24">
        <v>55007729</v>
      </c>
      <c r="AC7" s="24">
        <v>13938589823</v>
      </c>
      <c r="AD7" s="24" t="s">
        <v>5975</v>
      </c>
      <c r="AE7" s="24" t="s">
        <v>3374</v>
      </c>
    </row>
    <row r="8" spans="1:31" s="441" customFormat="1" ht="48">
      <c r="A8" s="24">
        <v>3</v>
      </c>
      <c r="B8" s="25" t="s">
        <v>5258</v>
      </c>
      <c r="C8" s="24" t="s">
        <v>3373</v>
      </c>
      <c r="D8" s="25" t="s">
        <v>5260</v>
      </c>
      <c r="E8" s="25" t="s">
        <v>5261</v>
      </c>
      <c r="F8" s="596">
        <v>11000</v>
      </c>
      <c r="G8" s="24">
        <v>0</v>
      </c>
      <c r="H8" s="24">
        <v>6000</v>
      </c>
      <c r="I8" s="24">
        <v>5000</v>
      </c>
      <c r="J8" s="24">
        <v>0</v>
      </c>
      <c r="K8" s="24">
        <v>0</v>
      </c>
      <c r="L8" s="24">
        <v>0</v>
      </c>
      <c r="M8" s="24">
        <v>3000</v>
      </c>
      <c r="N8" s="24" t="s">
        <v>5262</v>
      </c>
      <c r="O8" s="24" t="s">
        <v>3600</v>
      </c>
      <c r="P8" s="24" t="s">
        <v>3600</v>
      </c>
      <c r="Q8" s="24" t="s">
        <v>3600</v>
      </c>
      <c r="R8" s="24" t="s">
        <v>3600</v>
      </c>
      <c r="S8" s="24">
        <v>0</v>
      </c>
      <c r="T8" s="24">
        <v>0</v>
      </c>
      <c r="U8" s="24">
        <v>0</v>
      </c>
      <c r="V8" s="24" t="s">
        <v>5263</v>
      </c>
      <c r="W8" s="24" t="s">
        <v>3554</v>
      </c>
      <c r="X8" s="24" t="s">
        <v>3554</v>
      </c>
      <c r="Y8" s="24" t="s">
        <v>5264</v>
      </c>
      <c r="Z8" s="24" t="s">
        <v>5265</v>
      </c>
      <c r="AA8" s="24" t="s">
        <v>5266</v>
      </c>
      <c r="AB8" s="24">
        <v>86559587</v>
      </c>
      <c r="AC8" s="24">
        <v>18603813793</v>
      </c>
      <c r="AD8" s="24" t="s">
        <v>5975</v>
      </c>
      <c r="AE8" s="24" t="s">
        <v>3114</v>
      </c>
    </row>
    <row r="9" spans="1:31" s="441" customFormat="1" ht="84">
      <c r="A9" s="24">
        <v>4</v>
      </c>
      <c r="B9" s="25" t="s">
        <v>5268</v>
      </c>
      <c r="C9" s="24" t="s">
        <v>3373</v>
      </c>
      <c r="D9" s="25" t="s">
        <v>3566</v>
      </c>
      <c r="E9" s="25" t="s">
        <v>5269</v>
      </c>
      <c r="F9" s="596">
        <v>135000</v>
      </c>
      <c r="G9" s="24">
        <v>0</v>
      </c>
      <c r="H9" s="24">
        <v>40000</v>
      </c>
      <c r="I9" s="24">
        <v>30000</v>
      </c>
      <c r="J9" s="24">
        <v>0</v>
      </c>
      <c r="K9" s="24">
        <v>65000</v>
      </c>
      <c r="L9" s="24">
        <v>0</v>
      </c>
      <c r="M9" s="24">
        <v>20000</v>
      </c>
      <c r="N9" s="24" t="s">
        <v>5270</v>
      </c>
      <c r="O9" s="24" t="s">
        <v>2319</v>
      </c>
      <c r="P9" s="24" t="s">
        <v>5272</v>
      </c>
      <c r="Q9" s="24" t="s">
        <v>5273</v>
      </c>
      <c r="R9" s="24" t="s">
        <v>5274</v>
      </c>
      <c r="S9" s="24">
        <v>53</v>
      </c>
      <c r="T9" s="24">
        <v>53</v>
      </c>
      <c r="U9" s="24">
        <v>0</v>
      </c>
      <c r="V9" s="24" t="s">
        <v>5275</v>
      </c>
      <c r="W9" s="24" t="s">
        <v>3554</v>
      </c>
      <c r="X9" s="24" t="s">
        <v>3554</v>
      </c>
      <c r="Y9" s="24" t="s">
        <v>5276</v>
      </c>
      <c r="Z9" s="24" t="s">
        <v>5277</v>
      </c>
      <c r="AA9" s="24" t="s">
        <v>5278</v>
      </c>
      <c r="AB9" s="24" t="s">
        <v>5279</v>
      </c>
      <c r="AC9" s="24">
        <v>15838087983</v>
      </c>
      <c r="AD9" s="24" t="s">
        <v>5975</v>
      </c>
      <c r="AE9" s="24" t="s">
        <v>3114</v>
      </c>
    </row>
    <row r="10" spans="1:31" s="441" customFormat="1" ht="72">
      <c r="A10" s="24">
        <v>5</v>
      </c>
      <c r="B10" s="25" t="s">
        <v>3568</v>
      </c>
      <c r="C10" s="24" t="s">
        <v>3322</v>
      </c>
      <c r="D10" s="25" t="s">
        <v>3567</v>
      </c>
      <c r="E10" s="25" t="s">
        <v>3528</v>
      </c>
      <c r="F10" s="596">
        <v>50000</v>
      </c>
      <c r="G10" s="24">
        <v>0</v>
      </c>
      <c r="H10" s="24">
        <v>50000</v>
      </c>
      <c r="I10" s="24">
        <v>0</v>
      </c>
      <c r="J10" s="24">
        <v>0</v>
      </c>
      <c r="K10" s="24">
        <v>0</v>
      </c>
      <c r="L10" s="24">
        <v>0</v>
      </c>
      <c r="M10" s="24">
        <v>15000</v>
      </c>
      <c r="N10" s="24" t="s">
        <v>3569</v>
      </c>
      <c r="O10" s="24" t="s">
        <v>2320</v>
      </c>
      <c r="P10" s="24" t="s">
        <v>3570</v>
      </c>
      <c r="Q10" s="24" t="s">
        <v>3571</v>
      </c>
      <c r="R10" s="24" t="s">
        <v>3572</v>
      </c>
      <c r="S10" s="24">
        <v>13</v>
      </c>
      <c r="T10" s="24">
        <v>13</v>
      </c>
      <c r="U10" s="24">
        <v>0</v>
      </c>
      <c r="V10" s="24" t="s">
        <v>3573</v>
      </c>
      <c r="W10" s="24" t="s">
        <v>3554</v>
      </c>
      <c r="X10" s="24" t="s">
        <v>3554</v>
      </c>
      <c r="Y10" s="24" t="s">
        <v>3574</v>
      </c>
      <c r="Z10" s="24" t="s">
        <v>3575</v>
      </c>
      <c r="AA10" s="24" t="s">
        <v>3576</v>
      </c>
      <c r="AB10" s="24" t="s">
        <v>3577</v>
      </c>
      <c r="AC10" s="24">
        <v>13673669709</v>
      </c>
      <c r="AD10" s="24" t="s">
        <v>5975</v>
      </c>
      <c r="AE10" s="24" t="s">
        <v>3114</v>
      </c>
    </row>
    <row r="11" spans="1:31" s="441" customFormat="1" ht="72">
      <c r="A11" s="340">
        <v>6</v>
      </c>
      <c r="B11" s="25" t="s">
        <v>3578</v>
      </c>
      <c r="C11" s="24" t="s">
        <v>3373</v>
      </c>
      <c r="D11" s="25" t="s">
        <v>3587</v>
      </c>
      <c r="E11" s="25"/>
      <c r="F11" s="596">
        <v>28000</v>
      </c>
      <c r="G11" s="24">
        <v>0</v>
      </c>
      <c r="H11" s="24">
        <v>14000</v>
      </c>
      <c r="I11" s="24">
        <v>14000</v>
      </c>
      <c r="J11" s="24">
        <v>0</v>
      </c>
      <c r="K11" s="24">
        <v>0</v>
      </c>
      <c r="L11" s="24">
        <v>0</v>
      </c>
      <c r="M11" s="24">
        <v>0</v>
      </c>
      <c r="N11" s="24" t="s">
        <v>3516</v>
      </c>
      <c r="O11" s="24" t="s">
        <v>2321</v>
      </c>
      <c r="P11" s="24" t="s">
        <v>3579</v>
      </c>
      <c r="Q11" s="24" t="s">
        <v>3580</v>
      </c>
      <c r="R11" s="24" t="s">
        <v>3581</v>
      </c>
      <c r="S11" s="24">
        <v>14</v>
      </c>
      <c r="T11" s="24">
        <v>14</v>
      </c>
      <c r="U11" s="24">
        <v>0</v>
      </c>
      <c r="V11" s="24" t="s">
        <v>3582</v>
      </c>
      <c r="W11" s="24" t="s">
        <v>3554</v>
      </c>
      <c r="X11" s="24" t="s">
        <v>3554</v>
      </c>
      <c r="Y11" s="24" t="s">
        <v>3583</v>
      </c>
      <c r="Z11" s="24" t="s">
        <v>3584</v>
      </c>
      <c r="AA11" s="24" t="s">
        <v>3585</v>
      </c>
      <c r="AB11" s="24">
        <v>66036058</v>
      </c>
      <c r="AC11" s="24">
        <v>18539961139</v>
      </c>
      <c r="AD11" s="24" t="s">
        <v>5975</v>
      </c>
      <c r="AE11" s="24" t="s">
        <v>3586</v>
      </c>
    </row>
    <row r="12" spans="1:31" s="440" customFormat="1" ht="96">
      <c r="A12" s="24">
        <v>7</v>
      </c>
      <c r="B12" s="25" t="s">
        <v>5307</v>
      </c>
      <c r="C12" s="24" t="s">
        <v>3322</v>
      </c>
      <c r="D12" s="25" t="s">
        <v>5553</v>
      </c>
      <c r="E12" s="25"/>
      <c r="F12" s="596">
        <v>300000</v>
      </c>
      <c r="G12" s="24">
        <v>0</v>
      </c>
      <c r="H12" s="24">
        <v>300000</v>
      </c>
      <c r="I12" s="24">
        <v>0</v>
      </c>
      <c r="J12" s="24">
        <v>0</v>
      </c>
      <c r="K12" s="24">
        <v>0</v>
      </c>
      <c r="L12" s="24">
        <v>0</v>
      </c>
      <c r="M12" s="24">
        <v>0</v>
      </c>
      <c r="N12" s="24" t="s">
        <v>3516</v>
      </c>
      <c r="O12" s="24" t="s">
        <v>3600</v>
      </c>
      <c r="P12" s="24" t="s">
        <v>5309</v>
      </c>
      <c r="Q12" s="24" t="s">
        <v>3600</v>
      </c>
      <c r="R12" s="24" t="s">
        <v>3600</v>
      </c>
      <c r="S12" s="24">
        <v>64</v>
      </c>
      <c r="T12" s="24">
        <v>0</v>
      </c>
      <c r="U12" s="24">
        <v>64</v>
      </c>
      <c r="V12" s="24" t="s">
        <v>5310</v>
      </c>
      <c r="W12" s="24" t="s">
        <v>3554</v>
      </c>
      <c r="X12" s="24" t="s">
        <v>3554</v>
      </c>
      <c r="Y12" s="24" t="s">
        <v>5311</v>
      </c>
      <c r="Z12" s="24" t="s">
        <v>5312</v>
      </c>
      <c r="AA12" s="24" t="s">
        <v>5313</v>
      </c>
      <c r="AB12" s="24">
        <v>66613999</v>
      </c>
      <c r="AC12" s="24">
        <v>15890627537</v>
      </c>
      <c r="AD12" s="24" t="s">
        <v>5975</v>
      </c>
      <c r="AE12" s="24" t="s">
        <v>3586</v>
      </c>
    </row>
    <row r="13" spans="1:31" s="440" customFormat="1" ht="108">
      <c r="A13" s="24">
        <v>8</v>
      </c>
      <c r="B13" s="25" t="s">
        <v>3589</v>
      </c>
      <c r="C13" s="24" t="s">
        <v>3373</v>
      </c>
      <c r="D13" s="25" t="s">
        <v>3588</v>
      </c>
      <c r="E13" s="25"/>
      <c r="F13" s="596">
        <v>357800</v>
      </c>
      <c r="G13" s="24">
        <v>0</v>
      </c>
      <c r="H13" s="24">
        <v>247800</v>
      </c>
      <c r="I13" s="24">
        <v>110000</v>
      </c>
      <c r="J13" s="24">
        <v>0</v>
      </c>
      <c r="K13" s="24">
        <v>0</v>
      </c>
      <c r="L13" s="24">
        <v>0</v>
      </c>
      <c r="M13" s="24">
        <v>0</v>
      </c>
      <c r="N13" s="24" t="s">
        <v>3516</v>
      </c>
      <c r="O13" s="24" t="s">
        <v>2322</v>
      </c>
      <c r="P13" s="24" t="s">
        <v>3590</v>
      </c>
      <c r="Q13" s="24" t="s">
        <v>3591</v>
      </c>
      <c r="R13" s="24" t="s">
        <v>3377</v>
      </c>
      <c r="S13" s="24">
        <v>133</v>
      </c>
      <c r="T13" s="24">
        <v>69</v>
      </c>
      <c r="U13" s="24">
        <v>64</v>
      </c>
      <c r="V13" s="24" t="s">
        <v>3592</v>
      </c>
      <c r="W13" s="24" t="s">
        <v>3554</v>
      </c>
      <c r="X13" s="24" t="s">
        <v>3554</v>
      </c>
      <c r="Y13" s="24" t="s">
        <v>3593</v>
      </c>
      <c r="Z13" s="24" t="s">
        <v>3594</v>
      </c>
      <c r="AA13" s="24" t="s">
        <v>3595</v>
      </c>
      <c r="AB13" s="24" t="s">
        <v>3596</v>
      </c>
      <c r="AC13" s="24" t="s">
        <v>3597</v>
      </c>
      <c r="AD13" s="24" t="s">
        <v>5975</v>
      </c>
      <c r="AE13" s="24" t="s">
        <v>3586</v>
      </c>
    </row>
    <row r="14" spans="1:31" s="440" customFormat="1" ht="96">
      <c r="A14" s="340">
        <v>9</v>
      </c>
      <c r="B14" s="25" t="s">
        <v>3598</v>
      </c>
      <c r="C14" s="24" t="s">
        <v>3322</v>
      </c>
      <c r="D14" s="25" t="s">
        <v>3599</v>
      </c>
      <c r="E14" s="25"/>
      <c r="F14" s="596">
        <v>96000</v>
      </c>
      <c r="G14" s="24">
        <v>0</v>
      </c>
      <c r="H14" s="24">
        <v>96000</v>
      </c>
      <c r="I14" s="24">
        <v>0</v>
      </c>
      <c r="J14" s="24">
        <v>0</v>
      </c>
      <c r="K14" s="24">
        <v>0</v>
      </c>
      <c r="L14" s="24">
        <v>0</v>
      </c>
      <c r="M14" s="24">
        <v>0</v>
      </c>
      <c r="N14" s="24" t="s">
        <v>3516</v>
      </c>
      <c r="O14" s="24" t="s">
        <v>2323</v>
      </c>
      <c r="P14" s="24" t="s">
        <v>3600</v>
      </c>
      <c r="Q14" s="24" t="s">
        <v>2324</v>
      </c>
      <c r="R14" s="24" t="s">
        <v>3601</v>
      </c>
      <c r="S14" s="24">
        <v>5</v>
      </c>
      <c r="T14" s="24">
        <v>3</v>
      </c>
      <c r="U14" s="24">
        <v>2</v>
      </c>
      <c r="V14" s="24" t="s">
        <v>3602</v>
      </c>
      <c r="W14" s="24" t="s">
        <v>3554</v>
      </c>
      <c r="X14" s="24" t="s">
        <v>3554</v>
      </c>
      <c r="Y14" s="24" t="s">
        <v>3603</v>
      </c>
      <c r="Z14" s="24" t="s">
        <v>3604</v>
      </c>
      <c r="AA14" s="24" t="s">
        <v>3605</v>
      </c>
      <c r="AB14" s="24">
        <v>66228178</v>
      </c>
      <c r="AC14" s="24" t="s">
        <v>3606</v>
      </c>
      <c r="AD14" s="24" t="s">
        <v>5975</v>
      </c>
      <c r="AE14" s="24" t="s">
        <v>3586</v>
      </c>
    </row>
    <row r="15" spans="1:31" s="440" customFormat="1" ht="72">
      <c r="A15" s="24">
        <v>10</v>
      </c>
      <c r="B15" s="25" t="s">
        <v>3607</v>
      </c>
      <c r="C15" s="24" t="s">
        <v>3322</v>
      </c>
      <c r="D15" s="25" t="s">
        <v>3608</v>
      </c>
      <c r="E15" s="25"/>
      <c r="F15" s="596">
        <v>46500</v>
      </c>
      <c r="G15" s="24">
        <v>0</v>
      </c>
      <c r="H15" s="24">
        <v>46500</v>
      </c>
      <c r="I15" s="24">
        <v>0</v>
      </c>
      <c r="J15" s="24">
        <v>0</v>
      </c>
      <c r="K15" s="24">
        <v>0</v>
      </c>
      <c r="L15" s="24">
        <v>0</v>
      </c>
      <c r="M15" s="24">
        <v>0</v>
      </c>
      <c r="N15" s="24" t="s">
        <v>3516</v>
      </c>
      <c r="O15" s="24" t="s">
        <v>3600</v>
      </c>
      <c r="P15" s="24" t="s">
        <v>3600</v>
      </c>
      <c r="Q15" s="24" t="s">
        <v>3600</v>
      </c>
      <c r="R15" s="24" t="s">
        <v>3600</v>
      </c>
      <c r="S15" s="24">
        <v>0</v>
      </c>
      <c r="T15" s="24">
        <v>0</v>
      </c>
      <c r="U15" s="24">
        <v>0</v>
      </c>
      <c r="V15" s="24" t="s">
        <v>3609</v>
      </c>
      <c r="W15" s="24" t="s">
        <v>3554</v>
      </c>
      <c r="X15" s="24" t="s">
        <v>3554</v>
      </c>
      <c r="Y15" s="24" t="s">
        <v>3610</v>
      </c>
      <c r="Z15" s="24" t="s">
        <v>3611</v>
      </c>
      <c r="AA15" s="24" t="s">
        <v>3612</v>
      </c>
      <c r="AB15" s="24"/>
      <c r="AC15" s="24" t="s">
        <v>3613</v>
      </c>
      <c r="AD15" s="24" t="s">
        <v>5975</v>
      </c>
      <c r="AE15" s="24" t="s">
        <v>3586</v>
      </c>
    </row>
    <row r="16" spans="1:31" s="440" customFormat="1" ht="216">
      <c r="A16" s="24">
        <v>11</v>
      </c>
      <c r="B16" s="25" t="s">
        <v>2655</v>
      </c>
      <c r="C16" s="24" t="s">
        <v>3322</v>
      </c>
      <c r="D16" s="25" t="s">
        <v>3376</v>
      </c>
      <c r="E16" s="25" t="s">
        <v>5099</v>
      </c>
      <c r="F16" s="596">
        <v>50000</v>
      </c>
      <c r="G16" s="24">
        <v>0</v>
      </c>
      <c r="H16" s="24">
        <v>50000</v>
      </c>
      <c r="I16" s="24">
        <v>0</v>
      </c>
      <c r="J16" s="24">
        <v>0</v>
      </c>
      <c r="K16" s="24">
        <v>0</v>
      </c>
      <c r="L16" s="24">
        <v>18550</v>
      </c>
      <c r="M16" s="24">
        <v>10000</v>
      </c>
      <c r="N16" s="24" t="s">
        <v>2658</v>
      </c>
      <c r="O16" s="24" t="s">
        <v>2325</v>
      </c>
      <c r="P16" s="24" t="s">
        <v>2326</v>
      </c>
      <c r="Q16" s="24" t="s">
        <v>2327</v>
      </c>
      <c r="R16" s="24" t="s">
        <v>2662</v>
      </c>
      <c r="S16" s="24">
        <v>1216</v>
      </c>
      <c r="T16" s="24">
        <v>1216</v>
      </c>
      <c r="U16" s="24">
        <v>0</v>
      </c>
      <c r="V16" s="24" t="s">
        <v>2663</v>
      </c>
      <c r="W16" s="24" t="s">
        <v>3554</v>
      </c>
      <c r="X16" s="24" t="s">
        <v>3554</v>
      </c>
      <c r="Y16" s="24" t="s">
        <v>2664</v>
      </c>
      <c r="Z16" s="24" t="s">
        <v>2665</v>
      </c>
      <c r="AA16" s="24" t="s">
        <v>2666</v>
      </c>
      <c r="AB16" s="24" t="s">
        <v>2667</v>
      </c>
      <c r="AC16" s="24" t="s">
        <v>2668</v>
      </c>
      <c r="AD16" s="24" t="s">
        <v>5568</v>
      </c>
      <c r="AE16" s="24" t="s">
        <v>3374</v>
      </c>
    </row>
    <row r="17" spans="1:31" s="440" customFormat="1" ht="72">
      <c r="A17" s="340">
        <v>12</v>
      </c>
      <c r="B17" s="25" t="s">
        <v>2670</v>
      </c>
      <c r="C17" s="24" t="s">
        <v>3373</v>
      </c>
      <c r="D17" s="25" t="s">
        <v>2672</v>
      </c>
      <c r="E17" s="25" t="s">
        <v>2673</v>
      </c>
      <c r="F17" s="596">
        <v>108000</v>
      </c>
      <c r="G17" s="24">
        <v>0</v>
      </c>
      <c r="H17" s="24">
        <v>58000</v>
      </c>
      <c r="I17" s="24">
        <v>50000</v>
      </c>
      <c r="J17" s="24">
        <v>0</v>
      </c>
      <c r="K17" s="24">
        <v>0</v>
      </c>
      <c r="L17" s="24">
        <v>0</v>
      </c>
      <c r="M17" s="24">
        <v>10000</v>
      </c>
      <c r="N17" s="24" t="s">
        <v>3614</v>
      </c>
      <c r="O17" s="24" t="s">
        <v>3600</v>
      </c>
      <c r="P17" s="24" t="s">
        <v>3600</v>
      </c>
      <c r="Q17" s="24" t="s">
        <v>3600</v>
      </c>
      <c r="R17" s="24" t="s">
        <v>3600</v>
      </c>
      <c r="S17" s="24">
        <v>140</v>
      </c>
      <c r="T17" s="24">
        <v>0</v>
      </c>
      <c r="U17" s="24">
        <v>140</v>
      </c>
      <c r="V17" s="24" t="s">
        <v>2675</v>
      </c>
      <c r="W17" s="24" t="s">
        <v>3554</v>
      </c>
      <c r="X17" s="24" t="s">
        <v>3554</v>
      </c>
      <c r="Y17" s="24" t="s">
        <v>2676</v>
      </c>
      <c r="Z17" s="24" t="s">
        <v>2677</v>
      </c>
      <c r="AA17" s="24" t="s">
        <v>2678</v>
      </c>
      <c r="AB17" s="24" t="s">
        <v>2679</v>
      </c>
      <c r="AC17" s="24" t="s">
        <v>2680</v>
      </c>
      <c r="AD17" s="24" t="s">
        <v>2970</v>
      </c>
      <c r="AE17" s="24" t="s">
        <v>3114</v>
      </c>
    </row>
    <row r="18" spans="1:31" s="440" customFormat="1" ht="48">
      <c r="A18" s="24">
        <v>13</v>
      </c>
      <c r="B18" s="25" t="s">
        <v>2682</v>
      </c>
      <c r="C18" s="24" t="s">
        <v>3373</v>
      </c>
      <c r="D18" s="25" t="s">
        <v>2683</v>
      </c>
      <c r="E18" s="25" t="s">
        <v>2684</v>
      </c>
      <c r="F18" s="596">
        <v>30000</v>
      </c>
      <c r="G18" s="24">
        <v>0</v>
      </c>
      <c r="H18" s="24">
        <v>30000</v>
      </c>
      <c r="I18" s="24">
        <v>0</v>
      </c>
      <c r="J18" s="24">
        <v>0</v>
      </c>
      <c r="K18" s="24">
        <v>0</v>
      </c>
      <c r="L18" s="24">
        <v>0</v>
      </c>
      <c r="M18" s="24">
        <v>12000</v>
      </c>
      <c r="N18" s="24" t="s">
        <v>2685</v>
      </c>
      <c r="O18" s="24" t="s">
        <v>2328</v>
      </c>
      <c r="P18" s="24" t="s">
        <v>2687</v>
      </c>
      <c r="Q18" s="24" t="s">
        <v>3600</v>
      </c>
      <c r="R18" s="24" t="s">
        <v>2688</v>
      </c>
      <c r="S18" s="24">
        <v>35.7</v>
      </c>
      <c r="T18" s="24">
        <v>35.7</v>
      </c>
      <c r="U18" s="24">
        <v>0</v>
      </c>
      <c r="V18" s="24" t="s">
        <v>2689</v>
      </c>
      <c r="W18" s="24" t="s">
        <v>3554</v>
      </c>
      <c r="X18" s="24" t="s">
        <v>3554</v>
      </c>
      <c r="Y18" s="24" t="s">
        <v>2690</v>
      </c>
      <c r="Z18" s="24">
        <v>60631111</v>
      </c>
      <c r="AA18" s="24" t="s">
        <v>2691</v>
      </c>
      <c r="AB18" s="24"/>
      <c r="AC18" s="24" t="s">
        <v>2692</v>
      </c>
      <c r="AD18" s="24" t="s">
        <v>5568</v>
      </c>
      <c r="AE18" s="24" t="s">
        <v>3114</v>
      </c>
    </row>
    <row r="19" spans="1:44" s="441" customFormat="1" ht="24.75" customHeight="1">
      <c r="A19" s="29"/>
      <c r="B19" s="30" t="s">
        <v>1374</v>
      </c>
      <c r="C19" s="29"/>
      <c r="D19" s="30">
        <v>10</v>
      </c>
      <c r="E19" s="30"/>
      <c r="F19" s="823">
        <f>SUM(F20:F29)</f>
        <v>754647</v>
      </c>
      <c r="G19" s="293"/>
      <c r="H19" s="293"/>
      <c r="I19" s="293"/>
      <c r="J19" s="293"/>
      <c r="K19" s="293"/>
      <c r="L19" s="293"/>
      <c r="M19" s="824">
        <f>SUM(M20:M29)</f>
        <v>234610</v>
      </c>
      <c r="N19" s="293"/>
      <c r="O19" s="293"/>
      <c r="P19" s="293"/>
      <c r="Q19" s="293"/>
      <c r="R19" s="293"/>
      <c r="S19" s="293"/>
      <c r="T19" s="293"/>
      <c r="U19" s="293"/>
      <c r="V19" s="293"/>
      <c r="W19" s="293"/>
      <c r="X19" s="293"/>
      <c r="Y19" s="293"/>
      <c r="Z19" s="293"/>
      <c r="AA19" s="293"/>
      <c r="AB19" s="293"/>
      <c r="AC19" s="293"/>
      <c r="AD19" s="293"/>
      <c r="AE19" s="293"/>
      <c r="AF19" s="442"/>
      <c r="AG19" s="442"/>
      <c r="AH19" s="442"/>
      <c r="AI19" s="442"/>
      <c r="AJ19" s="442"/>
      <c r="AK19" s="442"/>
      <c r="AL19" s="442"/>
      <c r="AM19" s="442"/>
      <c r="AN19" s="442"/>
      <c r="AO19" s="442"/>
      <c r="AP19" s="442"/>
      <c r="AQ19" s="442"/>
      <c r="AR19" s="442"/>
    </row>
    <row r="20" spans="1:31" s="440" customFormat="1" ht="48">
      <c r="A20" s="340">
        <v>1</v>
      </c>
      <c r="B20" s="25" t="s">
        <v>3462</v>
      </c>
      <c r="C20" s="24" t="s">
        <v>3996</v>
      </c>
      <c r="D20" s="25" t="s">
        <v>3106</v>
      </c>
      <c r="E20" s="25" t="s">
        <v>6350</v>
      </c>
      <c r="F20" s="596">
        <v>56000</v>
      </c>
      <c r="G20" s="24">
        <v>0</v>
      </c>
      <c r="H20" s="24">
        <v>56000</v>
      </c>
      <c r="I20" s="24">
        <v>0</v>
      </c>
      <c r="J20" s="24">
        <v>0</v>
      </c>
      <c r="K20" s="24">
        <v>0</v>
      </c>
      <c r="L20" s="24">
        <v>20000</v>
      </c>
      <c r="M20" s="24">
        <v>25000</v>
      </c>
      <c r="N20" s="24" t="s">
        <v>3105</v>
      </c>
      <c r="O20" s="29" t="s">
        <v>4011</v>
      </c>
      <c r="P20" s="24" t="s">
        <v>3465</v>
      </c>
      <c r="Q20" s="24" t="s">
        <v>3366</v>
      </c>
      <c r="R20" s="24" t="s">
        <v>3466</v>
      </c>
      <c r="S20" s="24">
        <v>200</v>
      </c>
      <c r="T20" s="24">
        <v>200</v>
      </c>
      <c r="U20" s="24">
        <v>0</v>
      </c>
      <c r="V20" s="24" t="s">
        <v>3467</v>
      </c>
      <c r="W20" s="24" t="s">
        <v>4009</v>
      </c>
      <c r="X20" s="24" t="s">
        <v>4009</v>
      </c>
      <c r="Y20" s="24" t="s">
        <v>3468</v>
      </c>
      <c r="Z20" s="24">
        <v>13592591999</v>
      </c>
      <c r="AA20" s="24" t="s">
        <v>3468</v>
      </c>
      <c r="AB20" s="24"/>
      <c r="AC20" s="24">
        <v>13592591999</v>
      </c>
      <c r="AD20" s="24" t="s">
        <v>5567</v>
      </c>
      <c r="AE20" s="24" t="s">
        <v>3991</v>
      </c>
    </row>
    <row r="21" spans="1:31" s="440" customFormat="1" ht="60">
      <c r="A21" s="340">
        <v>2</v>
      </c>
      <c r="B21" s="25" t="s">
        <v>3469</v>
      </c>
      <c r="C21" s="24" t="s">
        <v>3996</v>
      </c>
      <c r="D21" s="25" t="s">
        <v>3470</v>
      </c>
      <c r="E21" s="25" t="s">
        <v>5666</v>
      </c>
      <c r="F21" s="596">
        <v>38000</v>
      </c>
      <c r="G21" s="24">
        <v>0</v>
      </c>
      <c r="H21" s="24">
        <v>38000</v>
      </c>
      <c r="I21" s="24">
        <v>0</v>
      </c>
      <c r="J21" s="24">
        <v>0</v>
      </c>
      <c r="K21" s="24">
        <v>0</v>
      </c>
      <c r="L21" s="24">
        <v>0</v>
      </c>
      <c r="M21" s="24">
        <v>20000</v>
      </c>
      <c r="N21" s="24" t="s">
        <v>3471</v>
      </c>
      <c r="O21" s="29" t="s">
        <v>2329</v>
      </c>
      <c r="P21" s="24" t="s">
        <v>3472</v>
      </c>
      <c r="Q21" s="24" t="s">
        <v>3473</v>
      </c>
      <c r="R21" s="24" t="s">
        <v>2330</v>
      </c>
      <c r="S21" s="24">
        <v>37</v>
      </c>
      <c r="T21" s="24">
        <v>37</v>
      </c>
      <c r="U21" s="24">
        <v>0</v>
      </c>
      <c r="V21" s="24" t="s">
        <v>3475</v>
      </c>
      <c r="W21" s="24" t="s">
        <v>4009</v>
      </c>
      <c r="X21" s="24" t="s">
        <v>4009</v>
      </c>
      <c r="Y21" s="24" t="s">
        <v>3476</v>
      </c>
      <c r="Z21" s="24">
        <v>18638288777</v>
      </c>
      <c r="AA21" s="24" t="s">
        <v>3476</v>
      </c>
      <c r="AB21" s="24"/>
      <c r="AC21" s="24">
        <v>18638288777</v>
      </c>
      <c r="AD21" s="24" t="s">
        <v>7106</v>
      </c>
      <c r="AE21" s="24" t="s">
        <v>3478</v>
      </c>
    </row>
    <row r="22" spans="1:31" s="440" customFormat="1" ht="60">
      <c r="A22" s="293">
        <v>3</v>
      </c>
      <c r="B22" s="25" t="s">
        <v>4023</v>
      </c>
      <c r="C22" s="24" t="s">
        <v>3996</v>
      </c>
      <c r="D22" s="25" t="s">
        <v>6843</v>
      </c>
      <c r="E22" s="30" t="s">
        <v>4806</v>
      </c>
      <c r="F22" s="596">
        <v>29850</v>
      </c>
      <c r="G22" s="29">
        <v>0</v>
      </c>
      <c r="H22" s="29">
        <v>29850</v>
      </c>
      <c r="I22" s="29">
        <v>0</v>
      </c>
      <c r="J22" s="29">
        <v>0</v>
      </c>
      <c r="K22" s="29">
        <v>0</v>
      </c>
      <c r="L22" s="29">
        <v>0</v>
      </c>
      <c r="M22" s="24">
        <v>29850</v>
      </c>
      <c r="N22" s="24" t="s">
        <v>6846</v>
      </c>
      <c r="O22" s="24" t="s">
        <v>4025</v>
      </c>
      <c r="P22" s="24" t="s">
        <v>4026</v>
      </c>
      <c r="Q22" s="24" t="s">
        <v>4027</v>
      </c>
      <c r="R22" s="24" t="s">
        <v>4028</v>
      </c>
      <c r="S22" s="29">
        <v>73</v>
      </c>
      <c r="T22" s="29">
        <v>73</v>
      </c>
      <c r="U22" s="24">
        <v>0</v>
      </c>
      <c r="V22" s="24" t="s">
        <v>4029</v>
      </c>
      <c r="W22" s="24" t="s">
        <v>4009</v>
      </c>
      <c r="X22" s="24" t="s">
        <v>4009</v>
      </c>
      <c r="Y22" s="24" t="s">
        <v>4030</v>
      </c>
      <c r="Z22" s="24">
        <v>13083605298</v>
      </c>
      <c r="AA22" s="24" t="s">
        <v>4030</v>
      </c>
      <c r="AB22" s="24"/>
      <c r="AC22" s="24">
        <v>13083605298</v>
      </c>
      <c r="AD22" s="24" t="s">
        <v>5567</v>
      </c>
      <c r="AE22" s="24" t="s">
        <v>3478</v>
      </c>
    </row>
    <row r="23" spans="1:31" s="440" customFormat="1" ht="60">
      <c r="A23" s="340">
        <v>4</v>
      </c>
      <c r="B23" s="25" t="s">
        <v>4031</v>
      </c>
      <c r="C23" s="24" t="s">
        <v>3996</v>
      </c>
      <c r="D23" s="25" t="s">
        <v>6844</v>
      </c>
      <c r="E23" s="30" t="s">
        <v>4806</v>
      </c>
      <c r="F23" s="596">
        <v>14000</v>
      </c>
      <c r="G23" s="29">
        <v>0</v>
      </c>
      <c r="H23" s="29">
        <v>14000</v>
      </c>
      <c r="I23" s="29">
        <v>0</v>
      </c>
      <c r="J23" s="29">
        <v>0</v>
      </c>
      <c r="K23" s="29">
        <v>0</v>
      </c>
      <c r="L23" s="29">
        <v>0</v>
      </c>
      <c r="M23" s="24">
        <v>14000</v>
      </c>
      <c r="N23" s="24" t="s">
        <v>6845</v>
      </c>
      <c r="O23" s="24" t="s">
        <v>2331</v>
      </c>
      <c r="P23" s="24" t="s">
        <v>4034</v>
      </c>
      <c r="Q23" s="24" t="s">
        <v>4035</v>
      </c>
      <c r="R23" s="24" t="s">
        <v>4036</v>
      </c>
      <c r="S23" s="29">
        <v>52</v>
      </c>
      <c r="T23" s="29">
        <v>52</v>
      </c>
      <c r="U23" s="24">
        <v>0</v>
      </c>
      <c r="V23" s="24" t="s">
        <v>4037</v>
      </c>
      <c r="W23" s="24" t="s">
        <v>4009</v>
      </c>
      <c r="X23" s="24" t="s">
        <v>4009</v>
      </c>
      <c r="Y23" s="24" t="s">
        <v>4038</v>
      </c>
      <c r="Z23" s="24">
        <v>15237188708</v>
      </c>
      <c r="AA23" s="24" t="s">
        <v>4039</v>
      </c>
      <c r="AB23" s="24"/>
      <c r="AC23" s="24">
        <v>15237188709</v>
      </c>
      <c r="AD23" s="24" t="s">
        <v>5567</v>
      </c>
      <c r="AE23" s="24" t="s">
        <v>3478</v>
      </c>
    </row>
    <row r="24" spans="1:31" s="440" customFormat="1" ht="72">
      <c r="A24" s="340">
        <v>5</v>
      </c>
      <c r="B24" s="25" t="s">
        <v>4040</v>
      </c>
      <c r="C24" s="24" t="s">
        <v>3996</v>
      </c>
      <c r="D24" s="25" t="s">
        <v>4041</v>
      </c>
      <c r="E24" s="30" t="s">
        <v>4806</v>
      </c>
      <c r="F24" s="596">
        <v>12000</v>
      </c>
      <c r="G24" s="29">
        <v>0</v>
      </c>
      <c r="H24" s="29">
        <v>12000</v>
      </c>
      <c r="I24" s="29">
        <v>0</v>
      </c>
      <c r="J24" s="29">
        <v>0</v>
      </c>
      <c r="K24" s="29">
        <v>0</v>
      </c>
      <c r="L24" s="29">
        <v>0</v>
      </c>
      <c r="M24" s="24">
        <v>12000</v>
      </c>
      <c r="N24" s="24" t="s">
        <v>6846</v>
      </c>
      <c r="O24" s="24" t="s">
        <v>4042</v>
      </c>
      <c r="P24" s="24" t="s">
        <v>4043</v>
      </c>
      <c r="Q24" s="24" t="s">
        <v>4044</v>
      </c>
      <c r="R24" s="24" t="s">
        <v>4045</v>
      </c>
      <c r="S24" s="29">
        <v>49</v>
      </c>
      <c r="T24" s="29">
        <v>49</v>
      </c>
      <c r="U24" s="24">
        <v>0</v>
      </c>
      <c r="V24" s="24" t="s">
        <v>4046</v>
      </c>
      <c r="W24" s="24" t="s">
        <v>4009</v>
      </c>
      <c r="X24" s="24" t="s">
        <v>4009</v>
      </c>
      <c r="Y24" s="24" t="s">
        <v>4047</v>
      </c>
      <c r="Z24" s="24">
        <v>13503831263</v>
      </c>
      <c r="AA24" s="24" t="s">
        <v>4048</v>
      </c>
      <c r="AB24" s="24"/>
      <c r="AC24" s="24">
        <v>13503831263</v>
      </c>
      <c r="AD24" s="24" t="s">
        <v>5567</v>
      </c>
      <c r="AE24" s="24" t="s">
        <v>3478</v>
      </c>
    </row>
    <row r="25" spans="1:31" s="440" customFormat="1" ht="72">
      <c r="A25" s="293">
        <v>6</v>
      </c>
      <c r="B25" s="25" t="s">
        <v>1336</v>
      </c>
      <c r="C25" s="29" t="s">
        <v>3996</v>
      </c>
      <c r="D25" s="30" t="s">
        <v>6847</v>
      </c>
      <c r="E25" s="30" t="s">
        <v>3480</v>
      </c>
      <c r="F25" s="596">
        <v>28600</v>
      </c>
      <c r="G25" s="29">
        <v>0</v>
      </c>
      <c r="H25" s="29">
        <v>25800</v>
      </c>
      <c r="I25" s="29">
        <v>0</v>
      </c>
      <c r="J25" s="29">
        <v>0</v>
      </c>
      <c r="K25" s="29">
        <v>0</v>
      </c>
      <c r="L25" s="29">
        <v>0</v>
      </c>
      <c r="M25" s="29">
        <v>15000</v>
      </c>
      <c r="N25" s="29" t="s">
        <v>1337</v>
      </c>
      <c r="O25" s="29" t="s">
        <v>1338</v>
      </c>
      <c r="P25" s="29" t="s">
        <v>1339</v>
      </c>
      <c r="Q25" s="29" t="s">
        <v>4010</v>
      </c>
      <c r="R25" s="29" t="s">
        <v>1340</v>
      </c>
      <c r="S25" s="29">
        <v>24</v>
      </c>
      <c r="T25" s="29">
        <v>24</v>
      </c>
      <c r="U25" s="24">
        <v>0</v>
      </c>
      <c r="V25" s="24" t="s">
        <v>1341</v>
      </c>
      <c r="W25" s="24" t="s">
        <v>4009</v>
      </c>
      <c r="X25" s="24" t="s">
        <v>4009</v>
      </c>
      <c r="Y25" s="24" t="s">
        <v>1342</v>
      </c>
      <c r="Z25" s="24">
        <v>15838159159</v>
      </c>
      <c r="AA25" s="24" t="s">
        <v>1343</v>
      </c>
      <c r="AB25" s="24"/>
      <c r="AC25" s="24">
        <v>13783610816</v>
      </c>
      <c r="AD25" s="24" t="s">
        <v>5975</v>
      </c>
      <c r="AE25" s="24" t="s">
        <v>3478</v>
      </c>
    </row>
    <row r="26" spans="1:31" s="440" customFormat="1" ht="72">
      <c r="A26" s="340">
        <v>7</v>
      </c>
      <c r="B26" s="25" t="s">
        <v>1355</v>
      </c>
      <c r="C26" s="24" t="s">
        <v>3996</v>
      </c>
      <c r="D26" s="25" t="s">
        <v>3481</v>
      </c>
      <c r="E26" s="25" t="s">
        <v>3482</v>
      </c>
      <c r="F26" s="596">
        <v>60197</v>
      </c>
      <c r="G26" s="24">
        <v>60197</v>
      </c>
      <c r="H26" s="24">
        <v>0</v>
      </c>
      <c r="I26" s="24">
        <v>0</v>
      </c>
      <c r="J26" s="24">
        <v>0</v>
      </c>
      <c r="K26" s="24">
        <v>0</v>
      </c>
      <c r="L26" s="24">
        <v>12500</v>
      </c>
      <c r="M26" s="24">
        <v>11760</v>
      </c>
      <c r="N26" s="29" t="s">
        <v>6848</v>
      </c>
      <c r="O26" s="24" t="s">
        <v>1356</v>
      </c>
      <c r="P26" s="24" t="s">
        <v>1357</v>
      </c>
      <c r="Q26" s="24" t="s">
        <v>1358</v>
      </c>
      <c r="R26" s="29" t="s">
        <v>3484</v>
      </c>
      <c r="S26" s="29">
        <v>81</v>
      </c>
      <c r="T26" s="24">
        <v>0</v>
      </c>
      <c r="U26" s="24">
        <v>81</v>
      </c>
      <c r="V26" s="24" t="s">
        <v>1359</v>
      </c>
      <c r="W26" s="24" t="s">
        <v>4009</v>
      </c>
      <c r="X26" s="24" t="s">
        <v>4009</v>
      </c>
      <c r="Y26" s="24" t="s">
        <v>1360</v>
      </c>
      <c r="Z26" s="24">
        <v>13373938826</v>
      </c>
      <c r="AA26" s="24" t="s">
        <v>1360</v>
      </c>
      <c r="AB26" s="24"/>
      <c r="AC26" s="24">
        <v>13373938826</v>
      </c>
      <c r="AD26" s="24" t="s">
        <v>5568</v>
      </c>
      <c r="AE26" s="24" t="s">
        <v>3991</v>
      </c>
    </row>
    <row r="27" spans="1:31" s="440" customFormat="1" ht="60">
      <c r="A27" s="340">
        <v>8</v>
      </c>
      <c r="B27" s="25" t="s">
        <v>4013</v>
      </c>
      <c r="C27" s="24" t="s">
        <v>3994</v>
      </c>
      <c r="D27" s="583" t="s">
        <v>4014</v>
      </c>
      <c r="E27" s="583" t="s">
        <v>5571</v>
      </c>
      <c r="F27" s="731">
        <v>26000</v>
      </c>
      <c r="G27" s="340">
        <v>0</v>
      </c>
      <c r="H27" s="340">
        <v>26000</v>
      </c>
      <c r="I27" s="340">
        <v>0</v>
      </c>
      <c r="J27" s="340">
        <v>0</v>
      </c>
      <c r="K27" s="340">
        <v>0</v>
      </c>
      <c r="L27" s="340">
        <v>19000</v>
      </c>
      <c r="M27" s="340">
        <v>7000</v>
      </c>
      <c r="N27" s="293" t="s">
        <v>6849</v>
      </c>
      <c r="O27" s="340" t="s">
        <v>4016</v>
      </c>
      <c r="P27" s="340" t="s">
        <v>4017</v>
      </c>
      <c r="Q27" s="340" t="s">
        <v>4018</v>
      </c>
      <c r="R27" s="293" t="s">
        <v>4019</v>
      </c>
      <c r="S27" s="293">
        <v>56</v>
      </c>
      <c r="T27" s="340">
        <v>56</v>
      </c>
      <c r="U27" s="340">
        <v>0</v>
      </c>
      <c r="V27" s="340" t="s">
        <v>4020</v>
      </c>
      <c r="W27" s="340" t="s">
        <v>4009</v>
      </c>
      <c r="X27" s="340" t="s">
        <v>4009</v>
      </c>
      <c r="Y27" s="340" t="s">
        <v>4021</v>
      </c>
      <c r="Z27" s="340">
        <v>18603858266</v>
      </c>
      <c r="AA27" s="340" t="s">
        <v>4021</v>
      </c>
      <c r="AB27" s="340"/>
      <c r="AC27" s="340">
        <v>18603858266</v>
      </c>
      <c r="AD27" s="340" t="s">
        <v>5567</v>
      </c>
      <c r="AE27" s="340" t="s">
        <v>3991</v>
      </c>
    </row>
    <row r="28" spans="1:31" s="440" customFormat="1" ht="60">
      <c r="A28" s="293">
        <v>9</v>
      </c>
      <c r="B28" s="25" t="s">
        <v>4049</v>
      </c>
      <c r="C28" s="24" t="s">
        <v>3994</v>
      </c>
      <c r="D28" s="25" t="s">
        <v>4050</v>
      </c>
      <c r="E28" s="25" t="s">
        <v>3485</v>
      </c>
      <c r="F28" s="596">
        <v>450000</v>
      </c>
      <c r="G28" s="24">
        <v>0</v>
      </c>
      <c r="H28" s="24">
        <v>450000</v>
      </c>
      <c r="I28" s="24">
        <v>0</v>
      </c>
      <c r="J28" s="24">
        <v>0</v>
      </c>
      <c r="K28" s="24">
        <v>0</v>
      </c>
      <c r="L28" s="24">
        <v>250000</v>
      </c>
      <c r="M28" s="24">
        <v>80000</v>
      </c>
      <c r="N28" s="29" t="s">
        <v>3486</v>
      </c>
      <c r="O28" s="24" t="s">
        <v>4051</v>
      </c>
      <c r="P28" s="24" t="s">
        <v>1329</v>
      </c>
      <c r="Q28" s="24" t="s">
        <v>1330</v>
      </c>
      <c r="R28" s="29" t="s">
        <v>1331</v>
      </c>
      <c r="S28" s="29">
        <v>960</v>
      </c>
      <c r="T28" s="24">
        <v>960</v>
      </c>
      <c r="U28" s="24">
        <v>0</v>
      </c>
      <c r="V28" s="24" t="s">
        <v>1332</v>
      </c>
      <c r="W28" s="24" t="s">
        <v>4009</v>
      </c>
      <c r="X28" s="24" t="s">
        <v>4009</v>
      </c>
      <c r="Y28" s="24" t="s">
        <v>1333</v>
      </c>
      <c r="Z28" s="24" t="s">
        <v>1334</v>
      </c>
      <c r="AA28" s="24" t="s">
        <v>1335</v>
      </c>
      <c r="AB28" s="24"/>
      <c r="AC28" s="24">
        <v>13526728582</v>
      </c>
      <c r="AD28" s="24" t="s">
        <v>5975</v>
      </c>
      <c r="AE28" s="24" t="s">
        <v>3991</v>
      </c>
    </row>
    <row r="29" spans="1:42" s="634" customFormat="1" ht="60">
      <c r="A29" s="635">
        <v>10</v>
      </c>
      <c r="B29" s="630" t="s">
        <v>6701</v>
      </c>
      <c r="C29" s="583" t="s">
        <v>6850</v>
      </c>
      <c r="D29" s="630" t="s">
        <v>6700</v>
      </c>
      <c r="E29" s="611" t="s">
        <v>5572</v>
      </c>
      <c r="F29" s="596">
        <v>40000</v>
      </c>
      <c r="G29" s="596">
        <v>0</v>
      </c>
      <c r="H29" s="596">
        <v>40000</v>
      </c>
      <c r="I29" s="596">
        <v>0</v>
      </c>
      <c r="J29" s="596">
        <v>0</v>
      </c>
      <c r="K29" s="596">
        <v>0</v>
      </c>
      <c r="L29" s="596">
        <v>0</v>
      </c>
      <c r="M29" s="596">
        <v>20000</v>
      </c>
      <c r="N29" s="631" t="s">
        <v>5554</v>
      </c>
      <c r="O29" s="29" t="s">
        <v>1855</v>
      </c>
      <c r="P29" s="29" t="s">
        <v>3465</v>
      </c>
      <c r="Q29" s="29" t="s">
        <v>1855</v>
      </c>
      <c r="R29" s="30" t="s">
        <v>6699</v>
      </c>
      <c r="S29" s="632">
        <v>10</v>
      </c>
      <c r="T29" s="632">
        <v>10</v>
      </c>
      <c r="U29" s="632">
        <v>0</v>
      </c>
      <c r="V29" s="630" t="s">
        <v>6698</v>
      </c>
      <c r="W29" s="24" t="s">
        <v>6851</v>
      </c>
      <c r="X29" s="24" t="s">
        <v>6851</v>
      </c>
      <c r="Y29" s="633" t="s">
        <v>6697</v>
      </c>
      <c r="Z29" s="632">
        <v>15538080333</v>
      </c>
      <c r="AA29" s="632" t="s">
        <v>6696</v>
      </c>
      <c r="AB29" s="632"/>
      <c r="AC29" s="632">
        <v>15538003000</v>
      </c>
      <c r="AD29" s="29" t="s">
        <v>5975</v>
      </c>
      <c r="AE29" s="24" t="s">
        <v>3114</v>
      </c>
      <c r="AO29" s="24" t="s">
        <v>1591</v>
      </c>
      <c r="AP29" s="24" t="s">
        <v>6695</v>
      </c>
    </row>
    <row r="30" spans="1:31" s="443" customFormat="1" ht="24.75" customHeight="1">
      <c r="A30" s="24"/>
      <c r="B30" s="30" t="s">
        <v>6852</v>
      </c>
      <c r="C30" s="24"/>
      <c r="D30" s="25">
        <v>6</v>
      </c>
      <c r="E30" s="25"/>
      <c r="F30" s="750">
        <f>SUM(F31:F36)</f>
        <v>420873</v>
      </c>
      <c r="G30" s="28"/>
      <c r="H30" s="28"/>
      <c r="I30" s="24"/>
      <c r="J30" s="24"/>
      <c r="K30" s="24"/>
      <c r="L30" s="28"/>
      <c r="M30" s="366">
        <f>SUM(M31:M36)</f>
        <v>185000</v>
      </c>
      <c r="N30" s="24"/>
      <c r="O30" s="24"/>
      <c r="P30" s="24"/>
      <c r="Q30" s="24"/>
      <c r="R30" s="24"/>
      <c r="S30" s="24"/>
      <c r="T30" s="24"/>
      <c r="U30" s="24"/>
      <c r="V30" s="24"/>
      <c r="W30" s="24"/>
      <c r="X30" s="24"/>
      <c r="Y30" s="24"/>
      <c r="Z30" s="24"/>
      <c r="AA30" s="24"/>
      <c r="AB30" s="24"/>
      <c r="AC30" s="24"/>
      <c r="AD30" s="29"/>
      <c r="AE30" s="29"/>
    </row>
    <row r="31" spans="1:31" s="443" customFormat="1" ht="48">
      <c r="A31" s="24">
        <v>1</v>
      </c>
      <c r="B31" s="30" t="s">
        <v>4205</v>
      </c>
      <c r="C31" s="29" t="s">
        <v>3996</v>
      </c>
      <c r="D31" s="30" t="s">
        <v>6853</v>
      </c>
      <c r="E31" s="30" t="s">
        <v>4207</v>
      </c>
      <c r="F31" s="596">
        <v>36000</v>
      </c>
      <c r="G31" s="29">
        <v>0</v>
      </c>
      <c r="H31" s="29">
        <v>36000</v>
      </c>
      <c r="I31" s="29">
        <v>0</v>
      </c>
      <c r="J31" s="29">
        <v>0</v>
      </c>
      <c r="K31" s="29">
        <v>0</v>
      </c>
      <c r="L31" s="29">
        <v>13000</v>
      </c>
      <c r="M31" s="29">
        <v>15000</v>
      </c>
      <c r="N31" s="24" t="s">
        <v>1464</v>
      </c>
      <c r="O31" s="29" t="s">
        <v>3107</v>
      </c>
      <c r="P31" s="29" t="s">
        <v>3108</v>
      </c>
      <c r="Q31" s="29" t="s">
        <v>3109</v>
      </c>
      <c r="R31" s="29" t="s">
        <v>3110</v>
      </c>
      <c r="S31" s="29">
        <v>20</v>
      </c>
      <c r="T31" s="29">
        <v>20</v>
      </c>
      <c r="U31" s="29">
        <v>0</v>
      </c>
      <c r="V31" s="29" t="s">
        <v>4212</v>
      </c>
      <c r="W31" s="29" t="s">
        <v>4213</v>
      </c>
      <c r="X31" s="29" t="s">
        <v>4213</v>
      </c>
      <c r="Y31" s="29" t="s">
        <v>4214</v>
      </c>
      <c r="Z31" s="29">
        <v>13938249166</v>
      </c>
      <c r="AA31" s="29" t="s">
        <v>4215</v>
      </c>
      <c r="AB31" s="29"/>
      <c r="AC31" s="29">
        <v>15537129911</v>
      </c>
      <c r="AD31" s="29" t="s">
        <v>5975</v>
      </c>
      <c r="AE31" s="29" t="s">
        <v>6854</v>
      </c>
    </row>
    <row r="32" spans="1:31" s="435" customFormat="1" ht="60">
      <c r="A32" s="24">
        <v>2</v>
      </c>
      <c r="B32" s="30" t="s">
        <v>7065</v>
      </c>
      <c r="C32" s="33" t="s">
        <v>3996</v>
      </c>
      <c r="D32" s="30" t="s">
        <v>7066</v>
      </c>
      <c r="E32" s="30" t="s">
        <v>1463</v>
      </c>
      <c r="F32" s="596">
        <v>50000</v>
      </c>
      <c r="G32" s="29">
        <v>0</v>
      </c>
      <c r="H32" s="29">
        <v>50000</v>
      </c>
      <c r="I32" s="29">
        <v>0</v>
      </c>
      <c r="J32" s="29">
        <v>0</v>
      </c>
      <c r="K32" s="29">
        <v>0</v>
      </c>
      <c r="L32" s="29">
        <v>17000</v>
      </c>
      <c r="M32" s="29">
        <v>20000</v>
      </c>
      <c r="N32" s="24" t="s">
        <v>1464</v>
      </c>
      <c r="O32" s="29" t="s">
        <v>3111</v>
      </c>
      <c r="P32" s="29" t="s">
        <v>3112</v>
      </c>
      <c r="Q32" s="29" t="s">
        <v>3113</v>
      </c>
      <c r="R32" s="29" t="s">
        <v>7070</v>
      </c>
      <c r="S32" s="29">
        <v>124</v>
      </c>
      <c r="T32" s="29">
        <v>124</v>
      </c>
      <c r="U32" s="29">
        <v>0</v>
      </c>
      <c r="V32" s="29" t="s">
        <v>7071</v>
      </c>
      <c r="W32" s="29" t="s">
        <v>4213</v>
      </c>
      <c r="X32" s="29" t="s">
        <v>4213</v>
      </c>
      <c r="Y32" s="29" t="s">
        <v>7072</v>
      </c>
      <c r="Z32" s="29">
        <v>13663716393</v>
      </c>
      <c r="AA32" s="29" t="s">
        <v>7073</v>
      </c>
      <c r="AB32" s="444"/>
      <c r="AC32" s="29">
        <v>13333869777</v>
      </c>
      <c r="AD32" s="29" t="s">
        <v>5568</v>
      </c>
      <c r="AE32" s="29" t="s">
        <v>6855</v>
      </c>
    </row>
    <row r="33" spans="1:31" s="443" customFormat="1" ht="72">
      <c r="A33" s="24">
        <v>3</v>
      </c>
      <c r="B33" s="30" t="s">
        <v>7084</v>
      </c>
      <c r="C33" s="33" t="s">
        <v>3996</v>
      </c>
      <c r="D33" s="30" t="s">
        <v>7085</v>
      </c>
      <c r="E33" s="30" t="s">
        <v>7086</v>
      </c>
      <c r="F33" s="596">
        <v>15500</v>
      </c>
      <c r="G33" s="29">
        <v>0</v>
      </c>
      <c r="H33" s="48">
        <v>15500</v>
      </c>
      <c r="I33" s="24">
        <v>0</v>
      </c>
      <c r="J33" s="29">
        <v>0</v>
      </c>
      <c r="K33" s="29">
        <v>0</v>
      </c>
      <c r="L33" s="29">
        <v>0</v>
      </c>
      <c r="M33" s="29">
        <v>10000</v>
      </c>
      <c r="N33" s="29" t="s">
        <v>7087</v>
      </c>
      <c r="O33" s="29" t="s">
        <v>7088</v>
      </c>
      <c r="P33" s="29" t="s">
        <v>6856</v>
      </c>
      <c r="Q33" s="29" t="s">
        <v>7090</v>
      </c>
      <c r="R33" s="29" t="s">
        <v>7091</v>
      </c>
      <c r="S33" s="29">
        <v>36</v>
      </c>
      <c r="T33" s="29">
        <v>36</v>
      </c>
      <c r="U33" s="29">
        <v>0</v>
      </c>
      <c r="V33" s="29" t="s">
        <v>7092</v>
      </c>
      <c r="W33" s="29" t="s">
        <v>4213</v>
      </c>
      <c r="X33" s="29" t="s">
        <v>4213</v>
      </c>
      <c r="Y33" s="29" t="s">
        <v>7093</v>
      </c>
      <c r="Z33" s="29">
        <v>13526662460</v>
      </c>
      <c r="AA33" s="29" t="s">
        <v>7094</v>
      </c>
      <c r="AB33" s="29"/>
      <c r="AC33" s="48">
        <v>13838325604</v>
      </c>
      <c r="AD33" s="33" t="s">
        <v>5567</v>
      </c>
      <c r="AE33" s="33" t="s">
        <v>6857</v>
      </c>
    </row>
    <row r="34" spans="1:31" s="435" customFormat="1" ht="84">
      <c r="A34" s="24">
        <v>4</v>
      </c>
      <c r="B34" s="30" t="s">
        <v>6858</v>
      </c>
      <c r="C34" s="33" t="s">
        <v>3996</v>
      </c>
      <c r="D34" s="30" t="s">
        <v>5424</v>
      </c>
      <c r="E34" s="30" t="s">
        <v>7086</v>
      </c>
      <c r="F34" s="596">
        <v>31900</v>
      </c>
      <c r="G34" s="29">
        <v>0</v>
      </c>
      <c r="H34" s="24">
        <v>20000</v>
      </c>
      <c r="I34" s="48">
        <v>11900</v>
      </c>
      <c r="J34" s="29">
        <v>0</v>
      </c>
      <c r="K34" s="29">
        <v>0</v>
      </c>
      <c r="L34" s="29">
        <v>0</v>
      </c>
      <c r="M34" s="29">
        <v>10000</v>
      </c>
      <c r="N34" s="24" t="s">
        <v>7054</v>
      </c>
      <c r="O34" s="29" t="s">
        <v>7095</v>
      </c>
      <c r="P34" s="29" t="s">
        <v>7096</v>
      </c>
      <c r="Q34" s="29" t="s">
        <v>7090</v>
      </c>
      <c r="R34" s="29" t="s">
        <v>7097</v>
      </c>
      <c r="S34" s="29">
        <v>147</v>
      </c>
      <c r="T34" s="29">
        <v>147</v>
      </c>
      <c r="U34" s="29">
        <v>0</v>
      </c>
      <c r="V34" s="29" t="s">
        <v>7098</v>
      </c>
      <c r="W34" s="29" t="s">
        <v>4213</v>
      </c>
      <c r="X34" s="29" t="s">
        <v>4213</v>
      </c>
      <c r="Y34" s="29" t="s">
        <v>7099</v>
      </c>
      <c r="Z34" s="29">
        <v>13803730421</v>
      </c>
      <c r="AA34" s="29" t="s">
        <v>7094</v>
      </c>
      <c r="AB34" s="29"/>
      <c r="AC34" s="48">
        <v>13838325605</v>
      </c>
      <c r="AD34" s="33" t="s">
        <v>5567</v>
      </c>
      <c r="AE34" s="33" t="s">
        <v>6857</v>
      </c>
    </row>
    <row r="35" spans="1:31" s="435" customFormat="1" ht="216">
      <c r="A35" s="24">
        <v>5</v>
      </c>
      <c r="B35" s="51" t="s">
        <v>3367</v>
      </c>
      <c r="C35" s="33" t="s">
        <v>3996</v>
      </c>
      <c r="D35" s="51" t="s">
        <v>6859</v>
      </c>
      <c r="E35" s="30" t="s">
        <v>3997</v>
      </c>
      <c r="F35" s="596">
        <v>237473</v>
      </c>
      <c r="G35" s="29">
        <v>237473</v>
      </c>
      <c r="H35" s="30"/>
      <c r="I35" s="30"/>
      <c r="J35" s="30"/>
      <c r="K35" s="30"/>
      <c r="L35" s="30"/>
      <c r="M35" s="29">
        <v>120000</v>
      </c>
      <c r="N35" s="30" t="s">
        <v>3368</v>
      </c>
      <c r="O35" s="51" t="s">
        <v>6860</v>
      </c>
      <c r="P35" s="584" t="s">
        <v>5425</v>
      </c>
      <c r="Q35" s="584" t="s">
        <v>1381</v>
      </c>
      <c r="R35" s="584" t="s">
        <v>1430</v>
      </c>
      <c r="S35" s="29">
        <v>1911</v>
      </c>
      <c r="T35" s="30"/>
      <c r="U35" s="29">
        <v>1911</v>
      </c>
      <c r="V35" s="30" t="s">
        <v>3369</v>
      </c>
      <c r="W35" s="29" t="s">
        <v>4213</v>
      </c>
      <c r="X35" s="24" t="s">
        <v>4213</v>
      </c>
      <c r="Y35" s="29" t="s">
        <v>3370</v>
      </c>
      <c r="Z35" s="29">
        <v>13608672449</v>
      </c>
      <c r="AA35" s="29" t="s">
        <v>3371</v>
      </c>
      <c r="AB35" s="30"/>
      <c r="AC35" s="29">
        <v>15039172211</v>
      </c>
      <c r="AD35" s="33" t="s">
        <v>2970</v>
      </c>
      <c r="AE35" s="33" t="s">
        <v>6861</v>
      </c>
    </row>
    <row r="36" spans="1:31" s="435" customFormat="1" ht="84">
      <c r="A36" s="24">
        <v>6</v>
      </c>
      <c r="B36" s="30" t="s">
        <v>4223</v>
      </c>
      <c r="C36" s="33" t="s">
        <v>3994</v>
      </c>
      <c r="D36" s="585" t="s">
        <v>6862</v>
      </c>
      <c r="E36" s="30" t="s">
        <v>4224</v>
      </c>
      <c r="F36" s="596">
        <v>50000</v>
      </c>
      <c r="G36" s="33">
        <v>0</v>
      </c>
      <c r="H36" s="29">
        <v>50000</v>
      </c>
      <c r="I36" s="33">
        <v>0</v>
      </c>
      <c r="J36" s="33">
        <v>0</v>
      </c>
      <c r="K36" s="33">
        <v>0</v>
      </c>
      <c r="L36" s="33">
        <v>37000</v>
      </c>
      <c r="M36" s="33">
        <v>10000</v>
      </c>
      <c r="N36" s="24" t="s">
        <v>4225</v>
      </c>
      <c r="O36" s="29" t="s">
        <v>4700</v>
      </c>
      <c r="P36" s="29" t="s">
        <v>4701</v>
      </c>
      <c r="Q36" s="29" t="s">
        <v>4702</v>
      </c>
      <c r="R36" s="29" t="s">
        <v>4703</v>
      </c>
      <c r="S36" s="33">
        <v>67</v>
      </c>
      <c r="T36" s="33">
        <v>67</v>
      </c>
      <c r="U36" s="33">
        <v>0</v>
      </c>
      <c r="V36" s="29" t="s">
        <v>7048</v>
      </c>
      <c r="W36" s="29" t="s">
        <v>4213</v>
      </c>
      <c r="X36" s="29" t="s">
        <v>4213</v>
      </c>
      <c r="Y36" s="29" t="s">
        <v>7049</v>
      </c>
      <c r="Z36" s="29">
        <v>13592600999</v>
      </c>
      <c r="AA36" s="33" t="s">
        <v>7050</v>
      </c>
      <c r="AB36" s="33"/>
      <c r="AC36" s="33">
        <v>18039292066</v>
      </c>
      <c r="AD36" s="33" t="s">
        <v>5975</v>
      </c>
      <c r="AE36" s="33" t="s">
        <v>6863</v>
      </c>
    </row>
    <row r="37" spans="1:31" s="429" customFormat="1" ht="24.75" customHeight="1">
      <c r="A37" s="29"/>
      <c r="B37" s="30" t="s">
        <v>6864</v>
      </c>
      <c r="C37" s="29"/>
      <c r="D37" s="30">
        <v>1</v>
      </c>
      <c r="E37" s="30"/>
      <c r="F37" s="750">
        <f>SUM(F38:F38)</f>
        <v>447800</v>
      </c>
      <c r="G37" s="29"/>
      <c r="H37" s="29"/>
      <c r="I37" s="29"/>
      <c r="J37" s="29"/>
      <c r="K37" s="29"/>
      <c r="L37" s="29"/>
      <c r="M37" s="366">
        <f>SUM(M38:M38)</f>
        <v>50000</v>
      </c>
      <c r="N37" s="29"/>
      <c r="O37" s="29"/>
      <c r="P37" s="29"/>
      <c r="Q37" s="29"/>
      <c r="R37" s="29"/>
      <c r="S37" s="29"/>
      <c r="T37" s="29"/>
      <c r="U37" s="29"/>
      <c r="V37" s="29"/>
      <c r="W37" s="29"/>
      <c r="X37" s="29"/>
      <c r="Y37" s="29"/>
      <c r="Z37" s="29"/>
      <c r="AA37" s="29"/>
      <c r="AB37" s="29"/>
      <c r="AC37" s="29"/>
      <c r="AD37" s="29"/>
      <c r="AE37" s="29"/>
    </row>
    <row r="38" spans="1:31" s="586" customFormat="1" ht="108">
      <c r="A38" s="29">
        <v>1</v>
      </c>
      <c r="B38" s="30" t="s">
        <v>5426</v>
      </c>
      <c r="C38" s="29" t="s">
        <v>3996</v>
      </c>
      <c r="D38" s="30" t="s">
        <v>7310</v>
      </c>
      <c r="E38" s="30" t="s">
        <v>7311</v>
      </c>
      <c r="F38" s="596">
        <v>447800</v>
      </c>
      <c r="G38" s="29" t="s">
        <v>7324</v>
      </c>
      <c r="H38" s="29">
        <v>447800</v>
      </c>
      <c r="I38" s="29" t="s">
        <v>7324</v>
      </c>
      <c r="J38" s="29" t="s">
        <v>7324</v>
      </c>
      <c r="K38" s="29" t="s">
        <v>7324</v>
      </c>
      <c r="L38" s="29" t="s">
        <v>5058</v>
      </c>
      <c r="M38" s="29">
        <v>50000</v>
      </c>
      <c r="N38" s="29" t="s">
        <v>7312</v>
      </c>
      <c r="O38" s="29" t="s">
        <v>7313</v>
      </c>
      <c r="P38" s="29" t="s">
        <v>7313</v>
      </c>
      <c r="Q38" s="29" t="s">
        <v>7313</v>
      </c>
      <c r="R38" s="29" t="s">
        <v>4594</v>
      </c>
      <c r="S38" s="29">
        <v>86</v>
      </c>
      <c r="T38" s="29" t="s">
        <v>7324</v>
      </c>
      <c r="U38" s="29">
        <v>86</v>
      </c>
      <c r="V38" s="29" t="s">
        <v>7314</v>
      </c>
      <c r="W38" s="29" t="s">
        <v>5427</v>
      </c>
      <c r="X38" s="29" t="s">
        <v>5427</v>
      </c>
      <c r="Y38" s="29" t="s">
        <v>7315</v>
      </c>
      <c r="Z38" s="29"/>
      <c r="AA38" s="29" t="s">
        <v>7316</v>
      </c>
      <c r="AB38" s="29" t="s">
        <v>7317</v>
      </c>
      <c r="AC38" s="29">
        <v>18603866294</v>
      </c>
      <c r="AD38" s="29" t="s">
        <v>5975</v>
      </c>
      <c r="AE38" s="29" t="s">
        <v>5428</v>
      </c>
    </row>
    <row r="39" spans="1:31" s="440" customFormat="1" ht="24.75" customHeight="1">
      <c r="A39" s="33"/>
      <c r="B39" s="51" t="s">
        <v>5585</v>
      </c>
      <c r="C39" s="33"/>
      <c r="D39" s="51">
        <v>7</v>
      </c>
      <c r="E39" s="51"/>
      <c r="F39" s="750">
        <f>SUM(F40:F46)</f>
        <v>306266</v>
      </c>
      <c r="G39" s="33"/>
      <c r="H39" s="33"/>
      <c r="I39" s="33"/>
      <c r="J39" s="33"/>
      <c r="K39" s="33"/>
      <c r="L39" s="33"/>
      <c r="M39" s="366">
        <f>SUM(M40:M46)</f>
        <v>139377</v>
      </c>
      <c r="N39" s="33"/>
      <c r="O39" s="33"/>
      <c r="P39" s="33"/>
      <c r="Q39" s="33"/>
      <c r="R39" s="33"/>
      <c r="S39" s="33"/>
      <c r="T39" s="33"/>
      <c r="U39" s="33"/>
      <c r="V39" s="33"/>
      <c r="W39" s="33"/>
      <c r="X39" s="365"/>
      <c r="Y39" s="381"/>
      <c r="Z39" s="33"/>
      <c r="AA39" s="33"/>
      <c r="AB39" s="33"/>
      <c r="AC39" s="33"/>
      <c r="AD39" s="33"/>
      <c r="AE39" s="33"/>
    </row>
    <row r="40" spans="1:31" s="440" customFormat="1" ht="72">
      <c r="A40" s="33">
        <v>1</v>
      </c>
      <c r="B40" s="51" t="s">
        <v>1567</v>
      </c>
      <c r="C40" s="33" t="s">
        <v>3996</v>
      </c>
      <c r="D40" s="51" t="s">
        <v>5429</v>
      </c>
      <c r="E40" s="51" t="s">
        <v>5430</v>
      </c>
      <c r="F40" s="291">
        <v>10000</v>
      </c>
      <c r="G40" s="33">
        <v>0</v>
      </c>
      <c r="H40" s="33">
        <v>10000</v>
      </c>
      <c r="I40" s="33">
        <v>0</v>
      </c>
      <c r="J40" s="33">
        <v>0</v>
      </c>
      <c r="K40" s="33">
        <v>0</v>
      </c>
      <c r="L40" s="33">
        <v>0</v>
      </c>
      <c r="M40" s="33">
        <v>10000</v>
      </c>
      <c r="N40" s="587" t="s">
        <v>5431</v>
      </c>
      <c r="O40" s="587" t="s">
        <v>3202</v>
      </c>
      <c r="P40" s="51" t="s">
        <v>3203</v>
      </c>
      <c r="Q40" s="51" t="s">
        <v>7139</v>
      </c>
      <c r="R40" s="51" t="s">
        <v>3203</v>
      </c>
      <c r="S40" s="33">
        <v>0</v>
      </c>
      <c r="T40" s="33">
        <v>0</v>
      </c>
      <c r="U40" s="33">
        <v>0</v>
      </c>
      <c r="V40" s="51" t="s">
        <v>1568</v>
      </c>
      <c r="W40" s="33" t="s">
        <v>3133</v>
      </c>
      <c r="X40" s="33" t="s">
        <v>3133</v>
      </c>
      <c r="Y40" s="587" t="s">
        <v>3204</v>
      </c>
      <c r="Z40" s="33" t="s">
        <v>3205</v>
      </c>
      <c r="AA40" s="587" t="s">
        <v>3206</v>
      </c>
      <c r="AB40" s="587"/>
      <c r="AC40" s="587" t="s">
        <v>3207</v>
      </c>
      <c r="AD40" s="33" t="s">
        <v>5567</v>
      </c>
      <c r="AE40" s="29" t="s">
        <v>6865</v>
      </c>
    </row>
    <row r="41" spans="1:31" s="435" customFormat="1" ht="72">
      <c r="A41" s="33">
        <v>2</v>
      </c>
      <c r="B41" s="51" t="s">
        <v>1569</v>
      </c>
      <c r="C41" s="33" t="s">
        <v>3996</v>
      </c>
      <c r="D41" s="51" t="s">
        <v>6866</v>
      </c>
      <c r="E41" s="51" t="s">
        <v>5432</v>
      </c>
      <c r="F41" s="291">
        <v>32000</v>
      </c>
      <c r="G41" s="33">
        <v>0</v>
      </c>
      <c r="H41" s="33">
        <v>32000</v>
      </c>
      <c r="I41" s="33">
        <v>0</v>
      </c>
      <c r="J41" s="33">
        <v>0</v>
      </c>
      <c r="K41" s="33">
        <v>0</v>
      </c>
      <c r="L41" s="33">
        <v>2000</v>
      </c>
      <c r="M41" s="33">
        <v>12000</v>
      </c>
      <c r="N41" s="587" t="s">
        <v>3209</v>
      </c>
      <c r="O41" s="587" t="s">
        <v>3210</v>
      </c>
      <c r="P41" s="51" t="s">
        <v>5433</v>
      </c>
      <c r="Q41" s="51" t="s">
        <v>7139</v>
      </c>
      <c r="R41" s="51" t="s">
        <v>3211</v>
      </c>
      <c r="S41" s="33">
        <v>89</v>
      </c>
      <c r="T41" s="33">
        <v>89</v>
      </c>
      <c r="U41" s="33">
        <v>0</v>
      </c>
      <c r="V41" s="51" t="s">
        <v>1570</v>
      </c>
      <c r="W41" s="33" t="s">
        <v>3133</v>
      </c>
      <c r="X41" s="33" t="s">
        <v>3133</v>
      </c>
      <c r="Y41" s="587" t="s">
        <v>3212</v>
      </c>
      <c r="Z41" s="33" t="s">
        <v>3213</v>
      </c>
      <c r="AA41" s="587" t="s">
        <v>3214</v>
      </c>
      <c r="AB41" s="587"/>
      <c r="AC41" s="587" t="s">
        <v>3215</v>
      </c>
      <c r="AD41" s="33" t="s">
        <v>5567</v>
      </c>
      <c r="AE41" s="29" t="s">
        <v>6867</v>
      </c>
    </row>
    <row r="42" spans="1:31" s="435" customFormat="1" ht="96">
      <c r="A42" s="33">
        <v>3</v>
      </c>
      <c r="B42" s="51" t="s">
        <v>6868</v>
      </c>
      <c r="C42" s="33" t="s">
        <v>3996</v>
      </c>
      <c r="D42" s="51" t="s">
        <v>6869</v>
      </c>
      <c r="E42" s="51" t="s">
        <v>6870</v>
      </c>
      <c r="F42" s="291">
        <v>87000</v>
      </c>
      <c r="G42" s="33">
        <v>0</v>
      </c>
      <c r="H42" s="33">
        <v>87000</v>
      </c>
      <c r="I42" s="33">
        <v>0</v>
      </c>
      <c r="J42" s="33">
        <v>0</v>
      </c>
      <c r="K42" s="33">
        <v>0</v>
      </c>
      <c r="L42" s="33">
        <v>20000</v>
      </c>
      <c r="M42" s="33">
        <v>32000</v>
      </c>
      <c r="N42" s="587" t="s">
        <v>3217</v>
      </c>
      <c r="O42" s="587" t="s">
        <v>3218</v>
      </c>
      <c r="P42" s="51" t="s">
        <v>1415</v>
      </c>
      <c r="Q42" s="51" t="s">
        <v>3219</v>
      </c>
      <c r="R42" s="51" t="s">
        <v>3220</v>
      </c>
      <c r="S42" s="33">
        <v>1343.22</v>
      </c>
      <c r="T42" s="33">
        <v>1343</v>
      </c>
      <c r="U42" s="33">
        <v>0</v>
      </c>
      <c r="V42" s="51" t="s">
        <v>3221</v>
      </c>
      <c r="W42" s="33" t="s">
        <v>3133</v>
      </c>
      <c r="X42" s="33" t="s">
        <v>3133</v>
      </c>
      <c r="Y42" s="587" t="s">
        <v>3222</v>
      </c>
      <c r="Z42" s="33" t="s">
        <v>3223</v>
      </c>
      <c r="AA42" s="587" t="s">
        <v>3224</v>
      </c>
      <c r="AB42" s="587"/>
      <c r="AC42" s="587" t="s">
        <v>3225</v>
      </c>
      <c r="AD42" s="29" t="s">
        <v>5975</v>
      </c>
      <c r="AE42" s="587" t="s">
        <v>3991</v>
      </c>
    </row>
    <row r="43" spans="1:31" s="440" customFormat="1" ht="36">
      <c r="A43" s="33">
        <v>4</v>
      </c>
      <c r="B43" s="51" t="s">
        <v>6871</v>
      </c>
      <c r="C43" s="33" t="s">
        <v>3996</v>
      </c>
      <c r="D43" s="51" t="s">
        <v>6872</v>
      </c>
      <c r="E43" s="51" t="s">
        <v>3228</v>
      </c>
      <c r="F43" s="291">
        <v>13600</v>
      </c>
      <c r="G43" s="291">
        <v>4080</v>
      </c>
      <c r="H43" s="291">
        <v>0</v>
      </c>
      <c r="I43" s="291">
        <v>9520</v>
      </c>
      <c r="J43" s="291">
        <v>0</v>
      </c>
      <c r="K43" s="291">
        <v>0</v>
      </c>
      <c r="L43" s="291">
        <v>200</v>
      </c>
      <c r="M43" s="291">
        <v>6044</v>
      </c>
      <c r="N43" s="588" t="s">
        <v>3229</v>
      </c>
      <c r="O43" s="291" t="s">
        <v>3230</v>
      </c>
      <c r="P43" s="33" t="s">
        <v>1415</v>
      </c>
      <c r="Q43" s="33" t="s">
        <v>3231</v>
      </c>
      <c r="R43" s="33" t="s">
        <v>1415</v>
      </c>
      <c r="S43" s="33">
        <v>830</v>
      </c>
      <c r="T43" s="33">
        <v>0</v>
      </c>
      <c r="U43" s="33">
        <v>830</v>
      </c>
      <c r="V43" s="33" t="s">
        <v>3194</v>
      </c>
      <c r="W43" s="33" t="s">
        <v>3133</v>
      </c>
      <c r="X43" s="365" t="s">
        <v>3133</v>
      </c>
      <c r="Y43" s="33" t="s">
        <v>3232</v>
      </c>
      <c r="Z43" s="33" t="s">
        <v>3233</v>
      </c>
      <c r="AA43" s="33" t="s">
        <v>3197</v>
      </c>
      <c r="AB43" s="33">
        <v>56515138</v>
      </c>
      <c r="AC43" s="33" t="s">
        <v>3234</v>
      </c>
      <c r="AD43" s="33" t="s">
        <v>5555</v>
      </c>
      <c r="AE43" s="29" t="s">
        <v>6873</v>
      </c>
    </row>
    <row r="44" spans="1:31" s="440" customFormat="1" ht="48">
      <c r="A44" s="33">
        <v>5</v>
      </c>
      <c r="B44" s="51" t="s">
        <v>6874</v>
      </c>
      <c r="C44" s="33" t="s">
        <v>3996</v>
      </c>
      <c r="D44" s="51" t="s">
        <v>6875</v>
      </c>
      <c r="E44" s="51" t="s">
        <v>3236</v>
      </c>
      <c r="F44" s="291">
        <v>14000</v>
      </c>
      <c r="G44" s="291">
        <v>4200</v>
      </c>
      <c r="H44" s="291">
        <v>0</v>
      </c>
      <c r="I44" s="291">
        <v>9800</v>
      </c>
      <c r="J44" s="291">
        <v>0</v>
      </c>
      <c r="K44" s="291">
        <v>0</v>
      </c>
      <c r="L44" s="291">
        <v>0</v>
      </c>
      <c r="M44" s="291">
        <v>9333</v>
      </c>
      <c r="N44" s="588" t="s">
        <v>3237</v>
      </c>
      <c r="O44" s="291" t="s">
        <v>3238</v>
      </c>
      <c r="P44" s="33" t="s">
        <v>1415</v>
      </c>
      <c r="Q44" s="33" t="s">
        <v>1415</v>
      </c>
      <c r="R44" s="33" t="s">
        <v>1415</v>
      </c>
      <c r="S44" s="33">
        <v>305</v>
      </c>
      <c r="T44" s="33">
        <v>0</v>
      </c>
      <c r="U44" s="33">
        <v>305</v>
      </c>
      <c r="V44" s="33" t="s">
        <v>3194</v>
      </c>
      <c r="W44" s="33" t="s">
        <v>3133</v>
      </c>
      <c r="X44" s="365" t="s">
        <v>3133</v>
      </c>
      <c r="Y44" s="381" t="s">
        <v>3195</v>
      </c>
      <c r="Z44" s="33" t="s">
        <v>3196</v>
      </c>
      <c r="AA44" s="33" t="s">
        <v>3197</v>
      </c>
      <c r="AB44" s="33">
        <v>56515138</v>
      </c>
      <c r="AC44" s="33" t="s">
        <v>3239</v>
      </c>
      <c r="AD44" s="33" t="s">
        <v>5555</v>
      </c>
      <c r="AE44" s="29" t="s">
        <v>6873</v>
      </c>
    </row>
    <row r="45" spans="1:40" s="441" customFormat="1" ht="48">
      <c r="A45" s="33">
        <v>6</v>
      </c>
      <c r="B45" s="30" t="s">
        <v>6876</v>
      </c>
      <c r="C45" s="583" t="s">
        <v>5434</v>
      </c>
      <c r="D45" s="30" t="s">
        <v>4330</v>
      </c>
      <c r="E45" s="30" t="s">
        <v>3138</v>
      </c>
      <c r="F45" s="596">
        <v>98366</v>
      </c>
      <c r="G45" s="29">
        <v>0</v>
      </c>
      <c r="H45" s="29">
        <v>58366</v>
      </c>
      <c r="I45" s="29">
        <v>40000</v>
      </c>
      <c r="J45" s="29">
        <v>0</v>
      </c>
      <c r="K45" s="29">
        <v>0</v>
      </c>
      <c r="L45" s="29">
        <v>1000</v>
      </c>
      <c r="M45" s="29">
        <v>55000</v>
      </c>
      <c r="N45" s="582" t="s">
        <v>3139</v>
      </c>
      <c r="O45" s="582" t="s">
        <v>3140</v>
      </c>
      <c r="P45" s="30" t="s">
        <v>1415</v>
      </c>
      <c r="Q45" s="30" t="s">
        <v>3141</v>
      </c>
      <c r="R45" s="30" t="s">
        <v>3142</v>
      </c>
      <c r="S45" s="29">
        <v>491</v>
      </c>
      <c r="T45" s="29">
        <v>491</v>
      </c>
      <c r="U45" s="29">
        <v>0</v>
      </c>
      <c r="V45" s="30" t="s">
        <v>3143</v>
      </c>
      <c r="W45" s="24" t="s">
        <v>4331</v>
      </c>
      <c r="X45" s="24" t="s">
        <v>4331</v>
      </c>
      <c r="Y45" s="582" t="s">
        <v>3144</v>
      </c>
      <c r="Z45" s="582" t="s">
        <v>3145</v>
      </c>
      <c r="AA45" s="582" t="s">
        <v>3146</v>
      </c>
      <c r="AB45" s="582"/>
      <c r="AC45" s="582" t="s">
        <v>3147</v>
      </c>
      <c r="AD45" s="24" t="s">
        <v>5567</v>
      </c>
      <c r="AE45" s="24" t="s">
        <v>3114</v>
      </c>
      <c r="AG45" s="634"/>
      <c r="AH45" s="634"/>
      <c r="AI45" s="634"/>
      <c r="AJ45" s="634"/>
      <c r="AK45" s="634"/>
      <c r="AL45" s="634"/>
      <c r="AM45" s="634"/>
      <c r="AN45" s="634"/>
    </row>
    <row r="46" spans="1:31" s="435" customFormat="1" ht="132">
      <c r="A46" s="33">
        <v>7</v>
      </c>
      <c r="B46" s="51" t="s">
        <v>1571</v>
      </c>
      <c r="C46" s="33" t="s">
        <v>3994</v>
      </c>
      <c r="D46" s="51" t="s">
        <v>3241</v>
      </c>
      <c r="E46" s="51" t="s">
        <v>3993</v>
      </c>
      <c r="F46" s="291">
        <v>51300</v>
      </c>
      <c r="G46" s="33">
        <v>0</v>
      </c>
      <c r="H46" s="33">
        <v>51300</v>
      </c>
      <c r="I46" s="33">
        <v>0</v>
      </c>
      <c r="J46" s="33">
        <v>0</v>
      </c>
      <c r="K46" s="33">
        <v>0</v>
      </c>
      <c r="L46" s="33">
        <v>27000</v>
      </c>
      <c r="M46" s="33">
        <v>15000</v>
      </c>
      <c r="N46" s="587" t="s">
        <v>3242</v>
      </c>
      <c r="O46" s="587" t="s">
        <v>2332</v>
      </c>
      <c r="P46" s="51" t="s">
        <v>1415</v>
      </c>
      <c r="Q46" s="51" t="s">
        <v>7139</v>
      </c>
      <c r="R46" s="51" t="s">
        <v>1572</v>
      </c>
      <c r="S46" s="33">
        <v>150</v>
      </c>
      <c r="T46" s="33">
        <v>0</v>
      </c>
      <c r="U46" s="33">
        <v>50</v>
      </c>
      <c r="V46" s="51" t="s">
        <v>1573</v>
      </c>
      <c r="W46" s="33" t="s">
        <v>3133</v>
      </c>
      <c r="X46" s="33" t="s">
        <v>3133</v>
      </c>
      <c r="Y46" s="587" t="s">
        <v>3245</v>
      </c>
      <c r="Z46" s="33" t="s">
        <v>3246</v>
      </c>
      <c r="AA46" s="587" t="s">
        <v>3247</v>
      </c>
      <c r="AB46" s="587"/>
      <c r="AC46" s="587" t="s">
        <v>3248</v>
      </c>
      <c r="AD46" s="587" t="s">
        <v>5975</v>
      </c>
      <c r="AE46" s="587" t="s">
        <v>3991</v>
      </c>
    </row>
    <row r="47" spans="1:31" s="432" customFormat="1" ht="24.75" customHeight="1">
      <c r="A47" s="29"/>
      <c r="B47" s="30" t="s">
        <v>6877</v>
      </c>
      <c r="C47" s="29"/>
      <c r="D47" s="30">
        <v>10</v>
      </c>
      <c r="E47" s="30"/>
      <c r="F47" s="750">
        <f>SUM(F48:F57)</f>
        <v>512097</v>
      </c>
      <c r="G47" s="29"/>
      <c r="H47" s="29"/>
      <c r="I47" s="29"/>
      <c r="J47" s="29"/>
      <c r="K47" s="29"/>
      <c r="L47" s="29"/>
      <c r="M47" s="366">
        <f>SUM(M48:M57)</f>
        <v>106000</v>
      </c>
      <c r="N47" s="29"/>
      <c r="O47" s="29"/>
      <c r="P47" s="29"/>
      <c r="Q47" s="29"/>
      <c r="R47" s="29"/>
      <c r="S47" s="29"/>
      <c r="T47" s="29"/>
      <c r="U47" s="29"/>
      <c r="V47" s="29"/>
      <c r="W47" s="24"/>
      <c r="X47" s="430"/>
      <c r="Y47" s="431"/>
      <c r="Z47" s="48"/>
      <c r="AA47" s="48"/>
      <c r="AB47" s="48"/>
      <c r="AC47" s="48"/>
      <c r="AD47" s="29"/>
      <c r="AE47" s="29"/>
    </row>
    <row r="48" spans="1:31" s="432" customFormat="1" ht="72">
      <c r="A48" s="29">
        <v>1</v>
      </c>
      <c r="B48" s="30" t="s">
        <v>6878</v>
      </c>
      <c r="C48" s="29" t="s">
        <v>6879</v>
      </c>
      <c r="D48" s="30" t="s">
        <v>6880</v>
      </c>
      <c r="E48" s="30" t="s">
        <v>393</v>
      </c>
      <c r="F48" s="596">
        <v>60000</v>
      </c>
      <c r="G48" s="29"/>
      <c r="H48" s="29">
        <v>60000</v>
      </c>
      <c r="I48" s="29"/>
      <c r="J48" s="29"/>
      <c r="K48" s="29"/>
      <c r="L48" s="29">
        <v>57000</v>
      </c>
      <c r="M48" s="29">
        <v>20000</v>
      </c>
      <c r="N48" s="29" t="s">
        <v>3441</v>
      </c>
      <c r="O48" s="29" t="s">
        <v>3442</v>
      </c>
      <c r="P48" s="29" t="s">
        <v>3443</v>
      </c>
      <c r="Q48" s="29" t="s">
        <v>3444</v>
      </c>
      <c r="R48" s="29" t="s">
        <v>3445</v>
      </c>
      <c r="S48" s="29">
        <v>50.78</v>
      </c>
      <c r="T48" s="29">
        <v>50.78</v>
      </c>
      <c r="U48" s="29"/>
      <c r="V48" s="29" t="s">
        <v>3446</v>
      </c>
      <c r="W48" s="430" t="s">
        <v>6881</v>
      </c>
      <c r="X48" s="430" t="s">
        <v>3258</v>
      </c>
      <c r="Y48" s="29" t="s">
        <v>3447</v>
      </c>
      <c r="Z48" s="48">
        <v>18638211777</v>
      </c>
      <c r="AA48" s="29" t="s">
        <v>3448</v>
      </c>
      <c r="AB48" s="48" t="s">
        <v>3449</v>
      </c>
      <c r="AC48" s="48">
        <v>13700863324</v>
      </c>
      <c r="AD48" s="29" t="s">
        <v>5975</v>
      </c>
      <c r="AE48" s="24" t="s">
        <v>3991</v>
      </c>
    </row>
    <row r="49" spans="1:31" s="433" customFormat="1" ht="48">
      <c r="A49" s="29">
        <v>2</v>
      </c>
      <c r="B49" s="589" t="s">
        <v>6882</v>
      </c>
      <c r="C49" s="590" t="s">
        <v>6883</v>
      </c>
      <c r="D49" s="589" t="s">
        <v>6884</v>
      </c>
      <c r="E49" s="589"/>
      <c r="F49" s="740">
        <v>22197</v>
      </c>
      <c r="G49" s="590"/>
      <c r="H49" s="590">
        <v>22197</v>
      </c>
      <c r="I49" s="590"/>
      <c r="J49" s="590"/>
      <c r="K49" s="590"/>
      <c r="L49" s="590"/>
      <c r="M49" s="590"/>
      <c r="N49" s="590" t="s">
        <v>6062</v>
      </c>
      <c r="O49" s="590" t="s">
        <v>1415</v>
      </c>
      <c r="P49" s="590" t="s">
        <v>1415</v>
      </c>
      <c r="Q49" s="590" t="s">
        <v>1415</v>
      </c>
      <c r="R49" s="590" t="s">
        <v>6386</v>
      </c>
      <c r="S49" s="590">
        <v>24.5</v>
      </c>
      <c r="T49" s="590"/>
      <c r="U49" s="590">
        <v>24.5</v>
      </c>
      <c r="V49" s="590" t="s">
        <v>6387</v>
      </c>
      <c r="W49" s="430" t="s">
        <v>4332</v>
      </c>
      <c r="X49" s="430" t="s">
        <v>3258</v>
      </c>
      <c r="Y49" s="29" t="s">
        <v>6388</v>
      </c>
      <c r="Z49" s="48" t="s">
        <v>6389</v>
      </c>
      <c r="AA49" s="29" t="s">
        <v>6390</v>
      </c>
      <c r="AB49" s="48" t="s">
        <v>6391</v>
      </c>
      <c r="AC49" s="48" t="s">
        <v>6392</v>
      </c>
      <c r="AD49" s="29" t="s">
        <v>5975</v>
      </c>
      <c r="AE49" s="24" t="s">
        <v>2924</v>
      </c>
    </row>
    <row r="50" spans="1:31" s="432" customFormat="1" ht="84">
      <c r="A50" s="29">
        <v>3</v>
      </c>
      <c r="B50" s="589" t="s">
        <v>6393</v>
      </c>
      <c r="C50" s="590" t="s">
        <v>3996</v>
      </c>
      <c r="D50" s="589" t="s">
        <v>6394</v>
      </c>
      <c r="E50" s="589"/>
      <c r="F50" s="740">
        <v>70000</v>
      </c>
      <c r="G50" s="590">
        <v>48000</v>
      </c>
      <c r="H50" s="590">
        <v>22000</v>
      </c>
      <c r="I50" s="590"/>
      <c r="J50" s="590"/>
      <c r="K50" s="590"/>
      <c r="L50" s="590"/>
      <c r="M50" s="590"/>
      <c r="N50" s="590" t="s">
        <v>6062</v>
      </c>
      <c r="O50" s="590" t="s">
        <v>7313</v>
      </c>
      <c r="P50" s="590" t="s">
        <v>7313</v>
      </c>
      <c r="Q50" s="590" t="s">
        <v>7313</v>
      </c>
      <c r="R50" s="590" t="s">
        <v>7313</v>
      </c>
      <c r="S50" s="590">
        <v>8.7</v>
      </c>
      <c r="T50" s="590"/>
      <c r="U50" s="590">
        <v>8.7</v>
      </c>
      <c r="V50" s="590" t="s">
        <v>6397</v>
      </c>
      <c r="W50" s="430" t="s">
        <v>6885</v>
      </c>
      <c r="X50" s="430" t="s">
        <v>3258</v>
      </c>
      <c r="Y50" s="29" t="s">
        <v>6398</v>
      </c>
      <c r="Z50" s="48" t="s">
        <v>6399</v>
      </c>
      <c r="AA50" s="29" t="s">
        <v>6400</v>
      </c>
      <c r="AB50" s="48" t="s">
        <v>6401</v>
      </c>
      <c r="AC50" s="48" t="s">
        <v>6402</v>
      </c>
      <c r="AD50" s="29" t="s">
        <v>5975</v>
      </c>
      <c r="AE50" s="24" t="s">
        <v>2924</v>
      </c>
    </row>
    <row r="51" spans="1:31" s="432" customFormat="1" ht="72">
      <c r="A51" s="29">
        <v>4</v>
      </c>
      <c r="B51" s="30" t="s">
        <v>6886</v>
      </c>
      <c r="C51" s="29" t="s">
        <v>3996</v>
      </c>
      <c r="D51" s="591" t="s">
        <v>6887</v>
      </c>
      <c r="E51" s="592" t="s">
        <v>6888</v>
      </c>
      <c r="F51" s="596">
        <v>90000</v>
      </c>
      <c r="G51" s="29"/>
      <c r="H51" s="593">
        <v>70000</v>
      </c>
      <c r="I51" s="593">
        <v>20000</v>
      </c>
      <c r="J51" s="593"/>
      <c r="K51" s="593"/>
      <c r="L51" s="593">
        <v>78000</v>
      </c>
      <c r="M51" s="29">
        <v>12000</v>
      </c>
      <c r="N51" s="594" t="s">
        <v>4225</v>
      </c>
      <c r="O51" s="594" t="s">
        <v>6406</v>
      </c>
      <c r="P51" s="293" t="s">
        <v>6889</v>
      </c>
      <c r="Q51" s="29" t="s">
        <v>6408</v>
      </c>
      <c r="R51" s="293" t="s">
        <v>6890</v>
      </c>
      <c r="S51" s="29">
        <v>103</v>
      </c>
      <c r="T51" s="29"/>
      <c r="U51" s="29">
        <v>103</v>
      </c>
      <c r="V51" s="29" t="s">
        <v>6410</v>
      </c>
      <c r="W51" s="430" t="s">
        <v>6891</v>
      </c>
      <c r="X51" s="430" t="s">
        <v>3258</v>
      </c>
      <c r="Y51" s="29" t="s">
        <v>6411</v>
      </c>
      <c r="Z51" s="595" t="s">
        <v>6412</v>
      </c>
      <c r="AA51" s="29" t="s">
        <v>6413</v>
      </c>
      <c r="AB51" s="595" t="s">
        <v>6414</v>
      </c>
      <c r="AC51" s="595" t="s">
        <v>6415</v>
      </c>
      <c r="AD51" s="24" t="s">
        <v>5567</v>
      </c>
      <c r="AE51" s="29" t="s">
        <v>2800</v>
      </c>
    </row>
    <row r="52" spans="1:31" s="432" customFormat="1" ht="48">
      <c r="A52" s="29">
        <v>5</v>
      </c>
      <c r="B52" s="30" t="s">
        <v>6416</v>
      </c>
      <c r="C52" s="29" t="s">
        <v>3996</v>
      </c>
      <c r="D52" s="30" t="s">
        <v>6417</v>
      </c>
      <c r="E52" s="30" t="s">
        <v>6418</v>
      </c>
      <c r="F52" s="596">
        <v>30000</v>
      </c>
      <c r="G52" s="596"/>
      <c r="H52" s="596">
        <v>30000</v>
      </c>
      <c r="I52" s="596"/>
      <c r="J52" s="596"/>
      <c r="K52" s="596"/>
      <c r="L52" s="596">
        <v>2000</v>
      </c>
      <c r="M52" s="596">
        <v>9000</v>
      </c>
      <c r="N52" s="596" t="s">
        <v>6419</v>
      </c>
      <c r="O52" s="596" t="s">
        <v>6420</v>
      </c>
      <c r="P52" s="29" t="s">
        <v>1415</v>
      </c>
      <c r="Q52" s="29" t="s">
        <v>1415</v>
      </c>
      <c r="R52" s="29" t="s">
        <v>6421</v>
      </c>
      <c r="S52" s="29">
        <v>51.46</v>
      </c>
      <c r="T52" s="29"/>
      <c r="U52" s="29">
        <v>51.46</v>
      </c>
      <c r="V52" s="29" t="s">
        <v>6422</v>
      </c>
      <c r="W52" s="430" t="s">
        <v>6892</v>
      </c>
      <c r="X52" s="430" t="s">
        <v>3258</v>
      </c>
      <c r="Y52" s="430" t="s">
        <v>6423</v>
      </c>
      <c r="Z52" s="595" t="s">
        <v>6424</v>
      </c>
      <c r="AA52" s="29" t="s">
        <v>6425</v>
      </c>
      <c r="AB52" s="595" t="s">
        <v>6426</v>
      </c>
      <c r="AC52" s="595" t="s">
        <v>6427</v>
      </c>
      <c r="AD52" s="24" t="s">
        <v>5567</v>
      </c>
      <c r="AE52" s="24" t="s">
        <v>6893</v>
      </c>
    </row>
    <row r="53" spans="1:31" s="432" customFormat="1" ht="72">
      <c r="A53" s="29">
        <v>6</v>
      </c>
      <c r="B53" s="30" t="s">
        <v>6428</v>
      </c>
      <c r="C53" s="29" t="s">
        <v>3996</v>
      </c>
      <c r="D53" s="30" t="s">
        <v>6429</v>
      </c>
      <c r="E53" s="30" t="s">
        <v>6418</v>
      </c>
      <c r="F53" s="596">
        <v>30000</v>
      </c>
      <c r="G53" s="596"/>
      <c r="H53" s="596">
        <v>20000</v>
      </c>
      <c r="I53" s="596">
        <v>5000</v>
      </c>
      <c r="J53" s="596"/>
      <c r="K53" s="596">
        <v>5000</v>
      </c>
      <c r="L53" s="596">
        <v>3000</v>
      </c>
      <c r="M53" s="596">
        <v>10000</v>
      </c>
      <c r="N53" s="596" t="s">
        <v>6419</v>
      </c>
      <c r="O53" s="596" t="s">
        <v>6430</v>
      </c>
      <c r="P53" s="29" t="s">
        <v>1415</v>
      </c>
      <c r="Q53" s="29" t="s">
        <v>1415</v>
      </c>
      <c r="R53" s="29" t="s">
        <v>6421</v>
      </c>
      <c r="S53" s="29">
        <v>128</v>
      </c>
      <c r="T53" s="29"/>
      <c r="U53" s="29">
        <v>128</v>
      </c>
      <c r="V53" s="29" t="s">
        <v>6431</v>
      </c>
      <c r="W53" s="430" t="s">
        <v>6894</v>
      </c>
      <c r="X53" s="430" t="s">
        <v>3258</v>
      </c>
      <c r="Y53" s="430" t="s">
        <v>6432</v>
      </c>
      <c r="Z53" s="595" t="s">
        <v>6433</v>
      </c>
      <c r="AA53" s="29" t="s">
        <v>6434</v>
      </c>
      <c r="AB53" s="595" t="s">
        <v>6435</v>
      </c>
      <c r="AC53" s="595" t="s">
        <v>6436</v>
      </c>
      <c r="AD53" s="24" t="s">
        <v>5567</v>
      </c>
      <c r="AE53" s="24" t="s">
        <v>6895</v>
      </c>
    </row>
    <row r="54" spans="1:31" s="432" customFormat="1" ht="60">
      <c r="A54" s="29">
        <v>7</v>
      </c>
      <c r="B54" s="30" t="s">
        <v>6437</v>
      </c>
      <c r="C54" s="29" t="s">
        <v>3996</v>
      </c>
      <c r="D54" s="30" t="s">
        <v>6896</v>
      </c>
      <c r="E54" s="30" t="s">
        <v>4199</v>
      </c>
      <c r="F54" s="596">
        <v>50000</v>
      </c>
      <c r="G54" s="29"/>
      <c r="H54" s="29">
        <v>50000</v>
      </c>
      <c r="I54" s="29"/>
      <c r="J54" s="29"/>
      <c r="K54" s="29"/>
      <c r="L54" s="29">
        <v>20000</v>
      </c>
      <c r="M54" s="29">
        <v>15000</v>
      </c>
      <c r="N54" s="596" t="s">
        <v>6439</v>
      </c>
      <c r="O54" s="29" t="s">
        <v>6440</v>
      </c>
      <c r="P54" s="29" t="s">
        <v>6441</v>
      </c>
      <c r="Q54" s="29" t="s">
        <v>6897</v>
      </c>
      <c r="R54" s="29" t="s">
        <v>6443</v>
      </c>
      <c r="S54" s="29">
        <v>153</v>
      </c>
      <c r="T54" s="29">
        <v>153</v>
      </c>
      <c r="U54" s="29"/>
      <c r="V54" s="29" t="s">
        <v>6444</v>
      </c>
      <c r="W54" s="430" t="s">
        <v>6898</v>
      </c>
      <c r="X54" s="430" t="s">
        <v>3258</v>
      </c>
      <c r="Y54" s="430" t="s">
        <v>5879</v>
      </c>
      <c r="Z54" s="595" t="s">
        <v>6445</v>
      </c>
      <c r="AA54" s="29" t="s">
        <v>6446</v>
      </c>
      <c r="AB54" s="595" t="s">
        <v>6447</v>
      </c>
      <c r="AC54" s="595" t="s">
        <v>6448</v>
      </c>
      <c r="AD54" s="24" t="s">
        <v>5567</v>
      </c>
      <c r="AE54" s="24" t="s">
        <v>3991</v>
      </c>
    </row>
    <row r="55" spans="1:31" s="433" customFormat="1" ht="72">
      <c r="A55" s="29">
        <v>8</v>
      </c>
      <c r="B55" s="30" t="s">
        <v>6899</v>
      </c>
      <c r="C55" s="29" t="s">
        <v>3996</v>
      </c>
      <c r="D55" s="30" t="s">
        <v>6450</v>
      </c>
      <c r="E55" s="30" t="s">
        <v>6451</v>
      </c>
      <c r="F55" s="596">
        <v>50000</v>
      </c>
      <c r="G55" s="29"/>
      <c r="H55" s="29">
        <v>50000</v>
      </c>
      <c r="I55" s="29"/>
      <c r="J55" s="29"/>
      <c r="K55" s="29"/>
      <c r="L55" s="29">
        <v>40000</v>
      </c>
      <c r="M55" s="29">
        <v>10000</v>
      </c>
      <c r="N55" s="29" t="s">
        <v>4225</v>
      </c>
      <c r="O55" s="29" t="s">
        <v>6452</v>
      </c>
      <c r="P55" s="29" t="s">
        <v>6453</v>
      </c>
      <c r="Q55" s="29" t="s">
        <v>6454</v>
      </c>
      <c r="R55" s="29" t="s">
        <v>6455</v>
      </c>
      <c r="S55" s="29">
        <v>40</v>
      </c>
      <c r="T55" s="29">
        <v>40</v>
      </c>
      <c r="U55" s="29"/>
      <c r="V55" s="29" t="s">
        <v>6456</v>
      </c>
      <c r="W55" s="430" t="s">
        <v>6900</v>
      </c>
      <c r="X55" s="430" t="s">
        <v>3258</v>
      </c>
      <c r="Y55" s="430" t="s">
        <v>6457</v>
      </c>
      <c r="Z55" s="48" t="s">
        <v>6458</v>
      </c>
      <c r="AA55" s="29" t="s">
        <v>6459</v>
      </c>
      <c r="AB55" s="48" t="s">
        <v>6460</v>
      </c>
      <c r="AC55" s="48" t="s">
        <v>6461</v>
      </c>
      <c r="AD55" s="24" t="s">
        <v>7103</v>
      </c>
      <c r="AE55" s="29" t="s">
        <v>2800</v>
      </c>
    </row>
    <row r="56" spans="1:31" s="597" customFormat="1" ht="72">
      <c r="A56" s="29">
        <v>9</v>
      </c>
      <c r="B56" s="30" t="s">
        <v>6901</v>
      </c>
      <c r="C56" s="29" t="s">
        <v>3996</v>
      </c>
      <c r="D56" s="30" t="s">
        <v>6902</v>
      </c>
      <c r="E56" s="30" t="s">
        <v>7086</v>
      </c>
      <c r="F56" s="596">
        <v>80000</v>
      </c>
      <c r="G56" s="29">
        <v>80000</v>
      </c>
      <c r="H56" s="48"/>
      <c r="I56" s="29"/>
      <c r="J56" s="29"/>
      <c r="K56" s="29"/>
      <c r="L56" s="29"/>
      <c r="M56" s="29">
        <v>30000</v>
      </c>
      <c r="N56" s="29" t="s">
        <v>6464</v>
      </c>
      <c r="O56" s="29" t="s">
        <v>6465</v>
      </c>
      <c r="P56" s="29" t="s">
        <v>7313</v>
      </c>
      <c r="Q56" s="29" t="s">
        <v>7313</v>
      </c>
      <c r="R56" s="29" t="s">
        <v>6466</v>
      </c>
      <c r="S56" s="29">
        <v>88.52</v>
      </c>
      <c r="T56" s="29">
        <v>88.52</v>
      </c>
      <c r="U56" s="29"/>
      <c r="V56" s="29" t="s">
        <v>6467</v>
      </c>
      <c r="W56" s="430" t="s">
        <v>6892</v>
      </c>
      <c r="X56" s="430" t="s">
        <v>3258</v>
      </c>
      <c r="Y56" s="430" t="s">
        <v>6468</v>
      </c>
      <c r="Z56" s="48" t="s">
        <v>6469</v>
      </c>
      <c r="AA56" s="29" t="s">
        <v>6470</v>
      </c>
      <c r="AB56" s="48"/>
      <c r="AC56" s="48" t="s">
        <v>6471</v>
      </c>
      <c r="AD56" s="29" t="s">
        <v>5568</v>
      </c>
      <c r="AE56" s="24" t="s">
        <v>6903</v>
      </c>
    </row>
    <row r="57" spans="1:31" s="597" customFormat="1" ht="108">
      <c r="A57" s="29">
        <v>10</v>
      </c>
      <c r="B57" s="30" t="s">
        <v>6904</v>
      </c>
      <c r="C57" s="29" t="s">
        <v>3996</v>
      </c>
      <c r="D57" s="30" t="s">
        <v>4333</v>
      </c>
      <c r="E57" s="30"/>
      <c r="F57" s="596">
        <v>29900</v>
      </c>
      <c r="G57" s="29">
        <v>29900</v>
      </c>
      <c r="H57" s="48"/>
      <c r="I57" s="29"/>
      <c r="J57" s="29"/>
      <c r="K57" s="29"/>
      <c r="L57" s="29"/>
      <c r="M57" s="29"/>
      <c r="N57" s="29" t="s">
        <v>6475</v>
      </c>
      <c r="O57" s="29" t="s">
        <v>4334</v>
      </c>
      <c r="P57" s="29" t="s">
        <v>4334</v>
      </c>
      <c r="Q57" s="29" t="s">
        <v>4334</v>
      </c>
      <c r="R57" s="29" t="s">
        <v>4334</v>
      </c>
      <c r="S57" s="29"/>
      <c r="T57" s="29"/>
      <c r="U57" s="29"/>
      <c r="V57" s="29" t="s">
        <v>6477</v>
      </c>
      <c r="W57" s="430" t="s">
        <v>4335</v>
      </c>
      <c r="X57" s="430" t="s">
        <v>3258</v>
      </c>
      <c r="Y57" s="430" t="s">
        <v>6478</v>
      </c>
      <c r="Z57" s="48" t="s">
        <v>6479</v>
      </c>
      <c r="AA57" s="29" t="s">
        <v>6480</v>
      </c>
      <c r="AB57" s="48" t="s">
        <v>6481</v>
      </c>
      <c r="AC57" s="48" t="s">
        <v>6482</v>
      </c>
      <c r="AD57" s="29" t="s">
        <v>2970</v>
      </c>
      <c r="AE57" s="24" t="s">
        <v>2924</v>
      </c>
    </row>
    <row r="58" spans="1:31" s="440" customFormat="1" ht="21.75" customHeight="1">
      <c r="A58" s="29"/>
      <c r="B58" s="30" t="s">
        <v>6905</v>
      </c>
      <c r="C58" s="29"/>
      <c r="D58" s="30">
        <v>27</v>
      </c>
      <c r="E58" s="580"/>
      <c r="F58" s="750">
        <f>SUM(F59:F85)</f>
        <v>2286590</v>
      </c>
      <c r="G58" s="29"/>
      <c r="H58" s="29"/>
      <c r="I58" s="29"/>
      <c r="J58" s="29"/>
      <c r="K58" s="29"/>
      <c r="L58" s="29"/>
      <c r="M58" s="366">
        <f>SUM(M59:M85)</f>
        <v>365250</v>
      </c>
      <c r="N58" s="29"/>
      <c r="O58" s="29"/>
      <c r="P58" s="29"/>
      <c r="Q58" s="29"/>
      <c r="R58" s="29"/>
      <c r="S58" s="29"/>
      <c r="T58" s="29"/>
      <c r="U58" s="29"/>
      <c r="V58" s="29"/>
      <c r="W58" s="29"/>
      <c r="X58" s="29"/>
      <c r="Y58" s="430"/>
      <c r="Z58" s="29"/>
      <c r="AA58" s="29"/>
      <c r="AB58" s="29"/>
      <c r="AC58" s="29"/>
      <c r="AD58" s="29"/>
      <c r="AE58" s="29"/>
    </row>
    <row r="59" spans="1:31" s="440" customFormat="1" ht="96">
      <c r="A59" s="29">
        <v>1</v>
      </c>
      <c r="B59" s="663" t="s">
        <v>4336</v>
      </c>
      <c r="C59" s="445" t="s">
        <v>3996</v>
      </c>
      <c r="D59" s="663" t="s">
        <v>4337</v>
      </c>
      <c r="E59" s="664" t="s">
        <v>1420</v>
      </c>
      <c r="F59" s="742">
        <v>119000</v>
      </c>
      <c r="G59" s="445">
        <v>119000</v>
      </c>
      <c r="H59" s="665"/>
      <c r="I59" s="445"/>
      <c r="J59" s="665"/>
      <c r="K59" s="445"/>
      <c r="L59" s="665">
        <v>160</v>
      </c>
      <c r="M59" s="445">
        <v>21000</v>
      </c>
      <c r="N59" s="665" t="s">
        <v>4338</v>
      </c>
      <c r="O59" s="445" t="s">
        <v>2333</v>
      </c>
      <c r="P59" s="665" t="s">
        <v>4339</v>
      </c>
      <c r="Q59" s="445" t="s">
        <v>1415</v>
      </c>
      <c r="R59" s="665" t="s">
        <v>1415</v>
      </c>
      <c r="S59" s="445">
        <v>129</v>
      </c>
      <c r="T59" s="665">
        <v>0</v>
      </c>
      <c r="U59" s="445">
        <v>129</v>
      </c>
      <c r="V59" s="665" t="s">
        <v>3670</v>
      </c>
      <c r="W59" s="665" t="s">
        <v>6495</v>
      </c>
      <c r="X59" s="665" t="s">
        <v>6495</v>
      </c>
      <c r="Y59" s="666" t="s">
        <v>3671</v>
      </c>
      <c r="Z59" s="665">
        <v>13303812683</v>
      </c>
      <c r="AA59" s="445" t="s">
        <v>3672</v>
      </c>
      <c r="AB59" s="445" t="s">
        <v>3673</v>
      </c>
      <c r="AC59" s="665">
        <v>13343842158</v>
      </c>
      <c r="AD59" s="730" t="s">
        <v>5568</v>
      </c>
      <c r="AE59" s="29" t="s">
        <v>6906</v>
      </c>
    </row>
    <row r="60" spans="1:31" s="440" customFormat="1" ht="72">
      <c r="A60" s="29">
        <v>2</v>
      </c>
      <c r="B60" s="663" t="s">
        <v>3674</v>
      </c>
      <c r="C60" s="445" t="s">
        <v>3996</v>
      </c>
      <c r="D60" s="663" t="s">
        <v>6907</v>
      </c>
      <c r="E60" s="664"/>
      <c r="F60" s="742">
        <v>250000</v>
      </c>
      <c r="G60" s="445"/>
      <c r="H60" s="665">
        <v>250000</v>
      </c>
      <c r="I60" s="445"/>
      <c r="J60" s="665"/>
      <c r="K60" s="445"/>
      <c r="L60" s="665">
        <v>3150</v>
      </c>
      <c r="M60" s="445"/>
      <c r="N60" s="665" t="s">
        <v>6908</v>
      </c>
      <c r="O60" s="445" t="s">
        <v>6909</v>
      </c>
      <c r="P60" s="665" t="s">
        <v>1415</v>
      </c>
      <c r="Q60" s="445" t="s">
        <v>1415</v>
      </c>
      <c r="R60" s="665" t="s">
        <v>3679</v>
      </c>
      <c r="S60" s="445">
        <v>416</v>
      </c>
      <c r="T60" s="665">
        <v>0</v>
      </c>
      <c r="U60" s="445">
        <v>416</v>
      </c>
      <c r="V60" s="665" t="s">
        <v>3680</v>
      </c>
      <c r="W60" s="665" t="s">
        <v>6495</v>
      </c>
      <c r="X60" s="665" t="s">
        <v>6495</v>
      </c>
      <c r="Y60" s="666" t="s">
        <v>3681</v>
      </c>
      <c r="Z60" s="665">
        <v>13592544700</v>
      </c>
      <c r="AA60" s="445" t="s">
        <v>3682</v>
      </c>
      <c r="AB60" s="445" t="s">
        <v>3683</v>
      </c>
      <c r="AC60" s="665">
        <v>18336366696</v>
      </c>
      <c r="AD60" s="730" t="s">
        <v>7103</v>
      </c>
      <c r="AE60" s="667" t="s">
        <v>3586</v>
      </c>
    </row>
    <row r="61" spans="1:31" s="440" customFormat="1" ht="72">
      <c r="A61" s="29">
        <v>3</v>
      </c>
      <c r="B61" s="663" t="s">
        <v>3684</v>
      </c>
      <c r="C61" s="445" t="s">
        <v>3996</v>
      </c>
      <c r="D61" s="663" t="s">
        <v>6910</v>
      </c>
      <c r="E61" s="664"/>
      <c r="F61" s="742">
        <v>43000</v>
      </c>
      <c r="G61" s="445"/>
      <c r="H61" s="665">
        <v>20000</v>
      </c>
      <c r="I61" s="445">
        <v>10000</v>
      </c>
      <c r="J61" s="665"/>
      <c r="K61" s="445">
        <v>13000</v>
      </c>
      <c r="L61" s="665">
        <v>200</v>
      </c>
      <c r="M61" s="445"/>
      <c r="N61" s="665" t="s">
        <v>6911</v>
      </c>
      <c r="O61" s="445" t="s">
        <v>1415</v>
      </c>
      <c r="P61" s="665" t="s">
        <v>1415</v>
      </c>
      <c r="Q61" s="445" t="s">
        <v>1415</v>
      </c>
      <c r="R61" s="665" t="s">
        <v>1415</v>
      </c>
      <c r="S61" s="445">
        <v>30</v>
      </c>
      <c r="T61" s="665"/>
      <c r="U61" s="445">
        <v>30</v>
      </c>
      <c r="V61" s="665" t="s">
        <v>3687</v>
      </c>
      <c r="W61" s="665" t="s">
        <v>6495</v>
      </c>
      <c r="X61" s="665" t="s">
        <v>6495</v>
      </c>
      <c r="Y61" s="666" t="s">
        <v>3688</v>
      </c>
      <c r="Z61" s="665">
        <v>13803715357</v>
      </c>
      <c r="AA61" s="445" t="s">
        <v>3689</v>
      </c>
      <c r="AB61" s="445" t="s">
        <v>3690</v>
      </c>
      <c r="AC61" s="665" t="s">
        <v>3691</v>
      </c>
      <c r="AD61" s="730" t="s">
        <v>7103</v>
      </c>
      <c r="AE61" s="667" t="s">
        <v>3586</v>
      </c>
    </row>
    <row r="62" spans="1:31" s="440" customFormat="1" ht="60">
      <c r="A62" s="29">
        <v>4</v>
      </c>
      <c r="B62" s="663" t="s">
        <v>3692</v>
      </c>
      <c r="C62" s="445" t="s">
        <v>3996</v>
      </c>
      <c r="D62" s="663" t="s">
        <v>6912</v>
      </c>
      <c r="E62" s="668"/>
      <c r="F62" s="743">
        <v>120000</v>
      </c>
      <c r="G62" s="670"/>
      <c r="H62" s="671">
        <v>120000</v>
      </c>
      <c r="I62" s="670"/>
      <c r="J62" s="672"/>
      <c r="K62" s="670"/>
      <c r="L62" s="669"/>
      <c r="M62" s="673"/>
      <c r="N62" s="665" t="s">
        <v>6911</v>
      </c>
      <c r="O62" s="673" t="s">
        <v>2334</v>
      </c>
      <c r="P62" s="665" t="s">
        <v>1415</v>
      </c>
      <c r="Q62" s="673" t="s">
        <v>3697</v>
      </c>
      <c r="R62" s="669" t="s">
        <v>4594</v>
      </c>
      <c r="S62" s="670"/>
      <c r="T62" s="672"/>
      <c r="U62" s="670"/>
      <c r="V62" s="672" t="s">
        <v>3698</v>
      </c>
      <c r="W62" s="665" t="s">
        <v>6495</v>
      </c>
      <c r="X62" s="669" t="s">
        <v>6495</v>
      </c>
      <c r="Y62" s="674" t="s">
        <v>3699</v>
      </c>
      <c r="Z62" s="665">
        <v>18039337777</v>
      </c>
      <c r="AA62" s="445" t="s">
        <v>3700</v>
      </c>
      <c r="AB62" s="445"/>
      <c r="AC62" s="665">
        <v>18638110000</v>
      </c>
      <c r="AD62" s="730" t="s">
        <v>7103</v>
      </c>
      <c r="AE62" s="667" t="s">
        <v>3586</v>
      </c>
    </row>
    <row r="63" spans="1:31" s="440" customFormat="1" ht="84">
      <c r="A63" s="29">
        <v>5</v>
      </c>
      <c r="B63" s="663" t="s">
        <v>3701</v>
      </c>
      <c r="C63" s="445" t="s">
        <v>3996</v>
      </c>
      <c r="D63" s="663" t="s">
        <v>6913</v>
      </c>
      <c r="E63" s="675"/>
      <c r="F63" s="742">
        <v>70000</v>
      </c>
      <c r="G63" s="445"/>
      <c r="H63" s="665">
        <v>70000</v>
      </c>
      <c r="I63" s="445"/>
      <c r="J63" s="665"/>
      <c r="K63" s="445"/>
      <c r="L63" s="665"/>
      <c r="M63" s="445"/>
      <c r="N63" s="665" t="s">
        <v>6911</v>
      </c>
      <c r="O63" s="445" t="s">
        <v>1415</v>
      </c>
      <c r="P63" s="665" t="s">
        <v>3704</v>
      </c>
      <c r="Q63" s="445" t="s">
        <v>1415</v>
      </c>
      <c r="R63" s="665" t="s">
        <v>3705</v>
      </c>
      <c r="S63" s="445">
        <v>20</v>
      </c>
      <c r="T63" s="665"/>
      <c r="U63" s="445">
        <v>20</v>
      </c>
      <c r="V63" s="665" t="s">
        <v>3706</v>
      </c>
      <c r="W63" s="665" t="s">
        <v>6495</v>
      </c>
      <c r="X63" s="669" t="s">
        <v>6495</v>
      </c>
      <c r="Y63" s="666" t="s">
        <v>3707</v>
      </c>
      <c r="Z63" s="665">
        <v>13503715773</v>
      </c>
      <c r="AA63" s="445" t="s">
        <v>3708</v>
      </c>
      <c r="AB63" s="445" t="s">
        <v>3709</v>
      </c>
      <c r="AC63" s="665">
        <v>18736037666</v>
      </c>
      <c r="AD63" s="730" t="s">
        <v>5975</v>
      </c>
      <c r="AE63" s="667" t="s">
        <v>3586</v>
      </c>
    </row>
    <row r="64" spans="1:31" s="440" customFormat="1" ht="72">
      <c r="A64" s="29">
        <v>6</v>
      </c>
      <c r="B64" s="663" t="s">
        <v>6914</v>
      </c>
      <c r="C64" s="445" t="s">
        <v>3994</v>
      </c>
      <c r="D64" s="663" t="s">
        <v>6915</v>
      </c>
      <c r="E64" s="675" t="s">
        <v>3711</v>
      </c>
      <c r="F64" s="742">
        <v>22000</v>
      </c>
      <c r="G64" s="445"/>
      <c r="H64" s="665">
        <v>22000</v>
      </c>
      <c r="I64" s="445"/>
      <c r="J64" s="665"/>
      <c r="K64" s="445"/>
      <c r="L64" s="665">
        <v>17000</v>
      </c>
      <c r="M64" s="445">
        <v>3000</v>
      </c>
      <c r="N64" s="665" t="s">
        <v>6916</v>
      </c>
      <c r="O64" s="445" t="s">
        <v>2335</v>
      </c>
      <c r="P64" s="665" t="s">
        <v>3714</v>
      </c>
      <c r="Q64" s="445" t="s">
        <v>3715</v>
      </c>
      <c r="R64" s="665" t="s">
        <v>3716</v>
      </c>
      <c r="S64" s="445">
        <v>17.15</v>
      </c>
      <c r="T64" s="665">
        <v>17.15</v>
      </c>
      <c r="U64" s="445"/>
      <c r="V64" s="665" t="s">
        <v>3717</v>
      </c>
      <c r="W64" s="665" t="s">
        <v>6495</v>
      </c>
      <c r="X64" s="669" t="s">
        <v>6495</v>
      </c>
      <c r="Y64" s="666" t="s">
        <v>3718</v>
      </c>
      <c r="Z64" s="665" t="s">
        <v>3719</v>
      </c>
      <c r="AA64" s="445" t="s">
        <v>3720</v>
      </c>
      <c r="AB64" s="445" t="s">
        <v>3721</v>
      </c>
      <c r="AC64" s="665" t="s">
        <v>3722</v>
      </c>
      <c r="AD64" s="676" t="s">
        <v>2970</v>
      </c>
      <c r="AE64" s="667" t="s">
        <v>2800</v>
      </c>
    </row>
    <row r="65" spans="1:31" s="440" customFormat="1" ht="72">
      <c r="A65" s="29">
        <v>7</v>
      </c>
      <c r="B65" s="663" t="s">
        <v>3723</v>
      </c>
      <c r="C65" s="445" t="s">
        <v>3994</v>
      </c>
      <c r="D65" s="663" t="s">
        <v>6917</v>
      </c>
      <c r="E65" s="675" t="s">
        <v>6918</v>
      </c>
      <c r="F65" s="742">
        <v>20000</v>
      </c>
      <c r="G65" s="445"/>
      <c r="H65" s="665">
        <v>20000</v>
      </c>
      <c r="I65" s="445"/>
      <c r="J65" s="665"/>
      <c r="K65" s="445"/>
      <c r="L65" s="665">
        <v>15000</v>
      </c>
      <c r="M65" s="445">
        <v>5000</v>
      </c>
      <c r="N65" s="665" t="s">
        <v>6916</v>
      </c>
      <c r="O65" s="445" t="s">
        <v>2336</v>
      </c>
      <c r="P65" s="665" t="s">
        <v>3726</v>
      </c>
      <c r="Q65" s="445" t="s">
        <v>3727</v>
      </c>
      <c r="R65" s="665" t="s">
        <v>3728</v>
      </c>
      <c r="S65" s="445">
        <v>27</v>
      </c>
      <c r="T65" s="665">
        <v>27</v>
      </c>
      <c r="U65" s="445"/>
      <c r="V65" s="665" t="s">
        <v>3729</v>
      </c>
      <c r="W65" s="665" t="s">
        <v>6495</v>
      </c>
      <c r="X65" s="665" t="s">
        <v>6495</v>
      </c>
      <c r="Y65" s="666" t="s">
        <v>3730</v>
      </c>
      <c r="Z65" s="665">
        <v>13803837272</v>
      </c>
      <c r="AA65" s="445" t="s">
        <v>3731</v>
      </c>
      <c r="AB65" s="445" t="s">
        <v>3732</v>
      </c>
      <c r="AC65" s="665">
        <v>15286819390</v>
      </c>
      <c r="AD65" s="730" t="s">
        <v>5975</v>
      </c>
      <c r="AE65" s="667" t="s">
        <v>2800</v>
      </c>
    </row>
    <row r="66" spans="1:31" s="440" customFormat="1" ht="96">
      <c r="A66" s="29">
        <v>8</v>
      </c>
      <c r="B66" s="663" t="s">
        <v>3733</v>
      </c>
      <c r="C66" s="445" t="s">
        <v>3994</v>
      </c>
      <c r="D66" s="663" t="s">
        <v>3734</v>
      </c>
      <c r="E66" s="675" t="s">
        <v>3735</v>
      </c>
      <c r="F66" s="742">
        <v>80000</v>
      </c>
      <c r="G66" s="445"/>
      <c r="H66" s="665">
        <v>25000</v>
      </c>
      <c r="I66" s="445">
        <v>55000</v>
      </c>
      <c r="J66" s="665"/>
      <c r="K66" s="445"/>
      <c r="L66" s="665">
        <v>22000</v>
      </c>
      <c r="M66" s="445">
        <v>10000</v>
      </c>
      <c r="N66" s="665" t="s">
        <v>3736</v>
      </c>
      <c r="O66" s="445" t="s">
        <v>2337</v>
      </c>
      <c r="P66" s="665" t="s">
        <v>3738</v>
      </c>
      <c r="Q66" s="445" t="s">
        <v>6919</v>
      </c>
      <c r="R66" s="665" t="s">
        <v>6920</v>
      </c>
      <c r="S66" s="445">
        <v>311</v>
      </c>
      <c r="T66" s="665">
        <v>311</v>
      </c>
      <c r="U66" s="445"/>
      <c r="V66" s="665" t="s">
        <v>3741</v>
      </c>
      <c r="W66" s="665" t="s">
        <v>6495</v>
      </c>
      <c r="X66" s="669" t="s">
        <v>6495</v>
      </c>
      <c r="Y66" s="666" t="s">
        <v>3742</v>
      </c>
      <c r="Z66" s="665">
        <v>13213233113</v>
      </c>
      <c r="AA66" s="445" t="s">
        <v>3743</v>
      </c>
      <c r="AB66" s="445" t="s">
        <v>3744</v>
      </c>
      <c r="AC66" s="665">
        <v>18339910915</v>
      </c>
      <c r="AD66" s="730" t="s">
        <v>5975</v>
      </c>
      <c r="AE66" s="676" t="s">
        <v>5580</v>
      </c>
    </row>
    <row r="67" spans="1:31" s="440" customFormat="1" ht="96">
      <c r="A67" s="29">
        <v>9</v>
      </c>
      <c r="B67" s="663" t="s">
        <v>3745</v>
      </c>
      <c r="C67" s="445" t="s">
        <v>3994</v>
      </c>
      <c r="D67" s="663" t="s">
        <v>6921</v>
      </c>
      <c r="E67" s="675" t="s">
        <v>3746</v>
      </c>
      <c r="F67" s="742">
        <v>32000</v>
      </c>
      <c r="G67" s="445"/>
      <c r="H67" s="665">
        <v>32000</v>
      </c>
      <c r="I67" s="445"/>
      <c r="J67" s="665"/>
      <c r="K67" s="445"/>
      <c r="L67" s="665">
        <v>18000</v>
      </c>
      <c r="M67" s="445">
        <v>6000</v>
      </c>
      <c r="N67" s="665" t="s">
        <v>1474</v>
      </c>
      <c r="O67" s="445" t="s">
        <v>2338</v>
      </c>
      <c r="P67" s="665" t="s">
        <v>3748</v>
      </c>
      <c r="Q67" s="445" t="s">
        <v>3749</v>
      </c>
      <c r="R67" s="665" t="s">
        <v>3750</v>
      </c>
      <c r="S67" s="445">
        <v>34.5</v>
      </c>
      <c r="T67" s="677">
        <v>34.5</v>
      </c>
      <c r="U67" s="445"/>
      <c r="V67" s="665" t="s">
        <v>3751</v>
      </c>
      <c r="W67" s="665" t="s">
        <v>6495</v>
      </c>
      <c r="X67" s="669" t="s">
        <v>6495</v>
      </c>
      <c r="Y67" s="666" t="s">
        <v>3752</v>
      </c>
      <c r="Z67" s="665">
        <v>18603855588</v>
      </c>
      <c r="AA67" s="445" t="s">
        <v>3753</v>
      </c>
      <c r="AB67" s="445"/>
      <c r="AC67" s="665">
        <v>13937170700</v>
      </c>
      <c r="AD67" s="730" t="s">
        <v>7103</v>
      </c>
      <c r="AE67" s="676" t="s">
        <v>5580</v>
      </c>
    </row>
    <row r="68" spans="1:31" s="440" customFormat="1" ht="84">
      <c r="A68" s="29">
        <v>10</v>
      </c>
      <c r="B68" s="663" t="s">
        <v>6922</v>
      </c>
      <c r="C68" s="445" t="s">
        <v>3994</v>
      </c>
      <c r="D68" s="663" t="s">
        <v>6923</v>
      </c>
      <c r="E68" s="675" t="s">
        <v>3755</v>
      </c>
      <c r="F68" s="742">
        <v>10200</v>
      </c>
      <c r="G68" s="445">
        <v>460</v>
      </c>
      <c r="H68" s="665">
        <v>2940</v>
      </c>
      <c r="I68" s="445">
        <v>6800</v>
      </c>
      <c r="J68" s="665"/>
      <c r="K68" s="445"/>
      <c r="L68" s="665">
        <v>5500</v>
      </c>
      <c r="M68" s="445">
        <v>3000</v>
      </c>
      <c r="N68" s="665" t="s">
        <v>6924</v>
      </c>
      <c r="O68" s="445" t="s">
        <v>2339</v>
      </c>
      <c r="P68" s="665" t="s">
        <v>3758</v>
      </c>
      <c r="Q68" s="445" t="s">
        <v>3759</v>
      </c>
      <c r="R68" s="665" t="s">
        <v>3760</v>
      </c>
      <c r="S68" s="445">
        <v>27</v>
      </c>
      <c r="T68" s="665">
        <v>27</v>
      </c>
      <c r="U68" s="445"/>
      <c r="V68" s="665" t="s">
        <v>4340</v>
      </c>
      <c r="W68" s="665" t="s">
        <v>6495</v>
      </c>
      <c r="X68" s="669" t="s">
        <v>6495</v>
      </c>
      <c r="Y68" s="666" t="s">
        <v>3762</v>
      </c>
      <c r="Z68" s="665" t="s">
        <v>3763</v>
      </c>
      <c r="AA68" s="445" t="s">
        <v>3762</v>
      </c>
      <c r="AB68" s="445"/>
      <c r="AC68" s="665">
        <v>13938580678</v>
      </c>
      <c r="AD68" s="730" t="s">
        <v>7103</v>
      </c>
      <c r="AE68" s="676" t="s">
        <v>5580</v>
      </c>
    </row>
    <row r="69" spans="1:31" s="440" customFormat="1" ht="60">
      <c r="A69" s="29">
        <v>11</v>
      </c>
      <c r="B69" s="663" t="s">
        <v>3764</v>
      </c>
      <c r="C69" s="445" t="s">
        <v>3994</v>
      </c>
      <c r="D69" s="663" t="s">
        <v>6925</v>
      </c>
      <c r="E69" s="678" t="s">
        <v>3765</v>
      </c>
      <c r="F69" s="744">
        <v>80000</v>
      </c>
      <c r="G69" s="680"/>
      <c r="H69" s="679">
        <v>80000</v>
      </c>
      <c r="I69" s="680"/>
      <c r="J69" s="679"/>
      <c r="K69" s="680"/>
      <c r="L69" s="679">
        <v>42000</v>
      </c>
      <c r="M69" s="680">
        <v>28000</v>
      </c>
      <c r="N69" s="679" t="s">
        <v>3766</v>
      </c>
      <c r="O69" s="680" t="s">
        <v>2340</v>
      </c>
      <c r="P69" s="679" t="s">
        <v>4341</v>
      </c>
      <c r="Q69" s="680" t="s">
        <v>3769</v>
      </c>
      <c r="R69" s="679" t="s">
        <v>3770</v>
      </c>
      <c r="S69" s="680">
        <v>35</v>
      </c>
      <c r="T69" s="679">
        <v>35</v>
      </c>
      <c r="U69" s="680"/>
      <c r="V69" s="679" t="s">
        <v>3771</v>
      </c>
      <c r="W69" s="665" t="s">
        <v>6495</v>
      </c>
      <c r="X69" s="669" t="s">
        <v>6495</v>
      </c>
      <c r="Y69" s="681" t="s">
        <v>3772</v>
      </c>
      <c r="Z69" s="665">
        <v>15837108668</v>
      </c>
      <c r="AA69" s="445" t="s">
        <v>3773</v>
      </c>
      <c r="AB69" s="445" t="s">
        <v>3774</v>
      </c>
      <c r="AC69" s="665" t="s">
        <v>3775</v>
      </c>
      <c r="AD69" s="730" t="s">
        <v>5975</v>
      </c>
      <c r="AE69" s="676" t="s">
        <v>5580</v>
      </c>
    </row>
    <row r="70" spans="1:31" s="440" customFormat="1" ht="60">
      <c r="A70" s="29">
        <v>12</v>
      </c>
      <c r="B70" s="663" t="s">
        <v>3776</v>
      </c>
      <c r="C70" s="445" t="s">
        <v>3994</v>
      </c>
      <c r="D70" s="663" t="s">
        <v>6926</v>
      </c>
      <c r="E70" s="675" t="s">
        <v>2823</v>
      </c>
      <c r="F70" s="742">
        <v>110000</v>
      </c>
      <c r="G70" s="445"/>
      <c r="H70" s="665">
        <v>110000</v>
      </c>
      <c r="I70" s="445"/>
      <c r="J70" s="665"/>
      <c r="K70" s="445"/>
      <c r="L70" s="665">
        <v>25000</v>
      </c>
      <c r="M70" s="445">
        <v>20000</v>
      </c>
      <c r="N70" s="665" t="s">
        <v>1447</v>
      </c>
      <c r="O70" s="445" t="s">
        <v>2341</v>
      </c>
      <c r="P70" s="665" t="s">
        <v>3778</v>
      </c>
      <c r="Q70" s="445" t="s">
        <v>3779</v>
      </c>
      <c r="R70" s="665" t="s">
        <v>3780</v>
      </c>
      <c r="S70" s="445">
        <v>60</v>
      </c>
      <c r="T70" s="665">
        <v>60</v>
      </c>
      <c r="U70" s="445"/>
      <c r="V70" s="665" t="s">
        <v>3781</v>
      </c>
      <c r="W70" s="665" t="s">
        <v>6495</v>
      </c>
      <c r="X70" s="669" t="s">
        <v>6495</v>
      </c>
      <c r="Y70" s="666" t="s">
        <v>3782</v>
      </c>
      <c r="Z70" s="665" t="s">
        <v>3783</v>
      </c>
      <c r="AA70" s="445" t="s">
        <v>3784</v>
      </c>
      <c r="AB70" s="445" t="s">
        <v>3785</v>
      </c>
      <c r="AC70" s="665" t="s">
        <v>3786</v>
      </c>
      <c r="AD70" s="730" t="s">
        <v>5975</v>
      </c>
      <c r="AE70" s="676" t="s">
        <v>5580</v>
      </c>
    </row>
    <row r="71" spans="1:31" s="440" customFormat="1" ht="60">
      <c r="A71" s="29">
        <v>13</v>
      </c>
      <c r="B71" s="663" t="s">
        <v>3787</v>
      </c>
      <c r="C71" s="445" t="s">
        <v>3994</v>
      </c>
      <c r="D71" s="663" t="s">
        <v>6927</v>
      </c>
      <c r="E71" s="675" t="s">
        <v>3788</v>
      </c>
      <c r="F71" s="742">
        <v>300000</v>
      </c>
      <c r="G71" s="445"/>
      <c r="H71" s="665">
        <v>300000</v>
      </c>
      <c r="I71" s="445"/>
      <c r="J71" s="665"/>
      <c r="K71" s="445"/>
      <c r="L71" s="665">
        <v>76956</v>
      </c>
      <c r="M71" s="445">
        <v>54500</v>
      </c>
      <c r="N71" s="665" t="s">
        <v>1447</v>
      </c>
      <c r="O71" s="445" t="s">
        <v>2342</v>
      </c>
      <c r="P71" s="665" t="s">
        <v>3790</v>
      </c>
      <c r="Q71" s="445" t="s">
        <v>3791</v>
      </c>
      <c r="R71" s="665" t="s">
        <v>3792</v>
      </c>
      <c r="S71" s="445">
        <v>75.758</v>
      </c>
      <c r="T71" s="665">
        <v>75.758</v>
      </c>
      <c r="U71" s="445">
        <v>0</v>
      </c>
      <c r="V71" s="665" t="s">
        <v>3793</v>
      </c>
      <c r="W71" s="665" t="s">
        <v>6495</v>
      </c>
      <c r="X71" s="669" t="s">
        <v>6495</v>
      </c>
      <c r="Y71" s="666" t="s">
        <v>3794</v>
      </c>
      <c r="Z71" s="665"/>
      <c r="AA71" s="445" t="s">
        <v>3795</v>
      </c>
      <c r="AB71" s="445"/>
      <c r="AC71" s="665">
        <v>15515623597</v>
      </c>
      <c r="AD71" s="730" t="s">
        <v>5975</v>
      </c>
      <c r="AE71" s="676" t="s">
        <v>5580</v>
      </c>
    </row>
    <row r="72" spans="1:31" s="440" customFormat="1" ht="72">
      <c r="A72" s="29">
        <v>14</v>
      </c>
      <c r="B72" s="663" t="s">
        <v>3796</v>
      </c>
      <c r="C72" s="445" t="s">
        <v>3994</v>
      </c>
      <c r="D72" s="663" t="s">
        <v>6928</v>
      </c>
      <c r="E72" s="675" t="s">
        <v>3073</v>
      </c>
      <c r="F72" s="742">
        <v>120000</v>
      </c>
      <c r="G72" s="445"/>
      <c r="H72" s="665">
        <v>120000</v>
      </c>
      <c r="I72" s="445"/>
      <c r="J72" s="665"/>
      <c r="K72" s="445"/>
      <c r="L72" s="665">
        <v>38640</v>
      </c>
      <c r="M72" s="445">
        <v>35000</v>
      </c>
      <c r="N72" s="665" t="s">
        <v>3797</v>
      </c>
      <c r="O72" s="445" t="s">
        <v>2343</v>
      </c>
      <c r="P72" s="665" t="s">
        <v>3799</v>
      </c>
      <c r="Q72" s="445" t="s">
        <v>4342</v>
      </c>
      <c r="R72" s="665" t="s">
        <v>3801</v>
      </c>
      <c r="S72" s="445">
        <v>30</v>
      </c>
      <c r="T72" s="665">
        <v>30</v>
      </c>
      <c r="U72" s="445"/>
      <c r="V72" s="665" t="s">
        <v>3802</v>
      </c>
      <c r="W72" s="665" t="s">
        <v>6495</v>
      </c>
      <c r="X72" s="669" t="s">
        <v>6495</v>
      </c>
      <c r="Y72" s="666" t="s">
        <v>3803</v>
      </c>
      <c r="Z72" s="665" t="s">
        <v>3804</v>
      </c>
      <c r="AA72" s="445" t="s">
        <v>3805</v>
      </c>
      <c r="AB72" s="445" t="s">
        <v>3806</v>
      </c>
      <c r="AC72" s="665" t="s">
        <v>3807</v>
      </c>
      <c r="AD72" s="730" t="s">
        <v>5975</v>
      </c>
      <c r="AE72" s="676" t="s">
        <v>5580</v>
      </c>
    </row>
    <row r="73" spans="1:31" s="440" customFormat="1" ht="60">
      <c r="A73" s="29">
        <v>15</v>
      </c>
      <c r="B73" s="663" t="s">
        <v>3808</v>
      </c>
      <c r="C73" s="445" t="s">
        <v>3994</v>
      </c>
      <c r="D73" s="663" t="s">
        <v>6929</v>
      </c>
      <c r="E73" s="664" t="s">
        <v>3809</v>
      </c>
      <c r="F73" s="742">
        <v>13000</v>
      </c>
      <c r="G73" s="445"/>
      <c r="H73" s="665">
        <v>13000</v>
      </c>
      <c r="I73" s="445"/>
      <c r="J73" s="665"/>
      <c r="K73" s="445"/>
      <c r="L73" s="665">
        <v>900</v>
      </c>
      <c r="M73" s="445">
        <v>3000</v>
      </c>
      <c r="N73" s="665" t="s">
        <v>6930</v>
      </c>
      <c r="O73" s="445" t="s">
        <v>2344</v>
      </c>
      <c r="P73" s="665" t="s">
        <v>3811</v>
      </c>
      <c r="Q73" s="445" t="s">
        <v>3812</v>
      </c>
      <c r="R73" s="665" t="s">
        <v>3813</v>
      </c>
      <c r="S73" s="445"/>
      <c r="T73" s="665"/>
      <c r="U73" s="445"/>
      <c r="V73" s="665" t="s">
        <v>3814</v>
      </c>
      <c r="W73" s="665" t="s">
        <v>6495</v>
      </c>
      <c r="X73" s="665" t="s">
        <v>6495</v>
      </c>
      <c r="Y73" s="666" t="s">
        <v>3815</v>
      </c>
      <c r="Z73" s="665">
        <v>13803849582</v>
      </c>
      <c r="AA73" s="445" t="s">
        <v>3816</v>
      </c>
      <c r="AB73" s="445" t="s">
        <v>3817</v>
      </c>
      <c r="AC73" s="665">
        <v>15039062220</v>
      </c>
      <c r="AD73" s="730" t="s">
        <v>5975</v>
      </c>
      <c r="AE73" s="29" t="s">
        <v>6931</v>
      </c>
    </row>
    <row r="74" spans="1:31" s="440" customFormat="1" ht="48">
      <c r="A74" s="29">
        <v>16</v>
      </c>
      <c r="B74" s="663" t="s">
        <v>6932</v>
      </c>
      <c r="C74" s="445" t="s">
        <v>3994</v>
      </c>
      <c r="D74" s="663" t="s">
        <v>6933</v>
      </c>
      <c r="E74" s="664" t="s">
        <v>3819</v>
      </c>
      <c r="F74" s="742">
        <v>55000</v>
      </c>
      <c r="G74" s="445"/>
      <c r="H74" s="665">
        <v>55000</v>
      </c>
      <c r="I74" s="445"/>
      <c r="J74" s="665"/>
      <c r="K74" s="445"/>
      <c r="L74" s="665">
        <v>12000</v>
      </c>
      <c r="M74" s="445">
        <v>20000</v>
      </c>
      <c r="N74" s="665" t="s">
        <v>3820</v>
      </c>
      <c r="O74" s="445" t="s">
        <v>2345</v>
      </c>
      <c r="P74" s="665" t="s">
        <v>3822</v>
      </c>
      <c r="Q74" s="445" t="s">
        <v>3823</v>
      </c>
      <c r="R74" s="665" t="s">
        <v>3824</v>
      </c>
      <c r="S74" s="445">
        <v>110</v>
      </c>
      <c r="T74" s="665">
        <v>65</v>
      </c>
      <c r="U74" s="445">
        <v>45</v>
      </c>
      <c r="V74" s="665" t="s">
        <v>4343</v>
      </c>
      <c r="W74" s="665" t="s">
        <v>6495</v>
      </c>
      <c r="X74" s="665" t="s">
        <v>6495</v>
      </c>
      <c r="Y74" s="666" t="s">
        <v>3826</v>
      </c>
      <c r="Z74" s="665" t="s">
        <v>3827</v>
      </c>
      <c r="AA74" s="445" t="s">
        <v>3828</v>
      </c>
      <c r="AB74" s="445" t="s">
        <v>3829</v>
      </c>
      <c r="AC74" s="665">
        <v>18539260252</v>
      </c>
      <c r="AD74" s="667" t="s">
        <v>2970</v>
      </c>
      <c r="AE74" s="29" t="s">
        <v>6931</v>
      </c>
    </row>
    <row r="75" spans="1:31" s="441" customFormat="1" ht="72">
      <c r="A75" s="29">
        <v>17</v>
      </c>
      <c r="B75" s="682" t="s">
        <v>6934</v>
      </c>
      <c r="C75" s="683" t="s">
        <v>4344</v>
      </c>
      <c r="D75" s="682" t="s">
        <v>4345</v>
      </c>
      <c r="E75" s="684" t="s">
        <v>4346</v>
      </c>
      <c r="F75" s="745">
        <v>500000</v>
      </c>
      <c r="G75" s="683"/>
      <c r="H75" s="685">
        <v>500000</v>
      </c>
      <c r="I75" s="683"/>
      <c r="J75" s="685"/>
      <c r="K75" s="683"/>
      <c r="L75" s="685">
        <v>30000</v>
      </c>
      <c r="M75" s="683">
        <v>50000</v>
      </c>
      <c r="N75" s="685" t="s">
        <v>4347</v>
      </c>
      <c r="O75" s="683" t="s">
        <v>1415</v>
      </c>
      <c r="P75" s="683" t="s">
        <v>1415</v>
      </c>
      <c r="Q75" s="683" t="s">
        <v>1415</v>
      </c>
      <c r="R75" s="685" t="s">
        <v>4348</v>
      </c>
      <c r="S75" s="683">
        <v>212</v>
      </c>
      <c r="T75" s="685">
        <v>84</v>
      </c>
      <c r="U75" s="683">
        <v>128</v>
      </c>
      <c r="V75" s="685" t="s">
        <v>4349</v>
      </c>
      <c r="W75" s="685" t="s">
        <v>6495</v>
      </c>
      <c r="X75" s="685" t="s">
        <v>6495</v>
      </c>
      <c r="Y75" s="686" t="s">
        <v>6935</v>
      </c>
      <c r="Z75" s="685">
        <v>18903812205</v>
      </c>
      <c r="AA75" s="683" t="s">
        <v>6936</v>
      </c>
      <c r="AB75" s="683">
        <v>65702225</v>
      </c>
      <c r="AC75" s="685">
        <v>18638227190</v>
      </c>
      <c r="AD75" s="676" t="s">
        <v>5975</v>
      </c>
      <c r="AE75" s="29" t="s">
        <v>6931</v>
      </c>
    </row>
    <row r="76" spans="1:31" s="440" customFormat="1" ht="72">
      <c r="A76" s="29">
        <v>18</v>
      </c>
      <c r="B76" s="663" t="s">
        <v>3830</v>
      </c>
      <c r="C76" s="445" t="s">
        <v>3994</v>
      </c>
      <c r="D76" s="663" t="s">
        <v>6937</v>
      </c>
      <c r="E76" s="664" t="s">
        <v>3831</v>
      </c>
      <c r="F76" s="742">
        <v>100000</v>
      </c>
      <c r="G76" s="445"/>
      <c r="H76" s="665">
        <v>30000</v>
      </c>
      <c r="I76" s="445">
        <v>70000</v>
      </c>
      <c r="J76" s="665"/>
      <c r="K76" s="445"/>
      <c r="L76" s="665">
        <v>8650</v>
      </c>
      <c r="M76" s="445">
        <v>20000</v>
      </c>
      <c r="N76" s="665" t="s">
        <v>6938</v>
      </c>
      <c r="O76" s="445" t="s">
        <v>2346</v>
      </c>
      <c r="P76" s="665" t="s">
        <v>1415</v>
      </c>
      <c r="Q76" s="445" t="s">
        <v>1415</v>
      </c>
      <c r="R76" s="665" t="s">
        <v>3834</v>
      </c>
      <c r="S76" s="445">
        <v>59.2</v>
      </c>
      <c r="T76" s="665"/>
      <c r="U76" s="445">
        <v>59.2</v>
      </c>
      <c r="V76" s="665" t="s">
        <v>3835</v>
      </c>
      <c r="W76" s="665" t="s">
        <v>6495</v>
      </c>
      <c r="X76" s="665" t="s">
        <v>6495</v>
      </c>
      <c r="Y76" s="666" t="s">
        <v>3836</v>
      </c>
      <c r="Z76" s="665">
        <v>15378788899</v>
      </c>
      <c r="AA76" s="445" t="s">
        <v>430</v>
      </c>
      <c r="AB76" s="445" t="s">
        <v>3837</v>
      </c>
      <c r="AC76" s="665">
        <v>15136436967</v>
      </c>
      <c r="AD76" s="730" t="s">
        <v>7103</v>
      </c>
      <c r="AE76" s="29" t="s">
        <v>6939</v>
      </c>
    </row>
    <row r="77" spans="1:31" s="440" customFormat="1" ht="84">
      <c r="A77" s="29">
        <v>19</v>
      </c>
      <c r="B77" s="663" t="s">
        <v>3838</v>
      </c>
      <c r="C77" s="445" t="s">
        <v>3994</v>
      </c>
      <c r="D77" s="663" t="s">
        <v>6940</v>
      </c>
      <c r="E77" s="664" t="s">
        <v>3839</v>
      </c>
      <c r="F77" s="742">
        <v>23000</v>
      </c>
      <c r="G77" s="445"/>
      <c r="H77" s="665">
        <v>23000</v>
      </c>
      <c r="I77" s="445"/>
      <c r="J77" s="665"/>
      <c r="K77" s="445"/>
      <c r="L77" s="665">
        <v>200</v>
      </c>
      <c r="M77" s="445">
        <v>10000</v>
      </c>
      <c r="N77" s="665" t="s">
        <v>3840</v>
      </c>
      <c r="O77" s="445" t="s">
        <v>2347</v>
      </c>
      <c r="P77" s="665" t="s">
        <v>3842</v>
      </c>
      <c r="Q77" s="445" t="s">
        <v>6941</v>
      </c>
      <c r="R77" s="665" t="s">
        <v>3844</v>
      </c>
      <c r="S77" s="445">
        <v>29.38</v>
      </c>
      <c r="T77" s="665"/>
      <c r="U77" s="445">
        <v>29.38</v>
      </c>
      <c r="V77" s="665" t="s">
        <v>3845</v>
      </c>
      <c r="W77" s="665" t="s">
        <v>6495</v>
      </c>
      <c r="X77" s="665" t="s">
        <v>6495</v>
      </c>
      <c r="Y77" s="666" t="s">
        <v>3846</v>
      </c>
      <c r="Z77" s="665" t="s">
        <v>3847</v>
      </c>
      <c r="AA77" s="445" t="s">
        <v>504</v>
      </c>
      <c r="AB77" s="445"/>
      <c r="AC77" s="665" t="s">
        <v>505</v>
      </c>
      <c r="AD77" s="676" t="s">
        <v>5975</v>
      </c>
      <c r="AE77" s="29" t="s">
        <v>6931</v>
      </c>
    </row>
    <row r="78" spans="1:31" s="440" customFormat="1" ht="72">
      <c r="A78" s="29">
        <v>20</v>
      </c>
      <c r="B78" s="663" t="s">
        <v>3848</v>
      </c>
      <c r="C78" s="445" t="s">
        <v>3994</v>
      </c>
      <c r="D78" s="663" t="s">
        <v>6942</v>
      </c>
      <c r="E78" s="664" t="s">
        <v>3839</v>
      </c>
      <c r="F78" s="742">
        <v>15000</v>
      </c>
      <c r="G78" s="445"/>
      <c r="H78" s="665">
        <v>15000</v>
      </c>
      <c r="I78" s="445"/>
      <c r="J78" s="665"/>
      <c r="K78" s="445"/>
      <c r="L78" s="665">
        <v>130</v>
      </c>
      <c r="M78" s="445">
        <v>10000</v>
      </c>
      <c r="N78" s="665" t="s">
        <v>3849</v>
      </c>
      <c r="O78" s="445" t="s">
        <v>2348</v>
      </c>
      <c r="P78" s="665" t="s">
        <v>3851</v>
      </c>
      <c r="Q78" s="445" t="s">
        <v>7139</v>
      </c>
      <c r="R78" s="665" t="s">
        <v>3852</v>
      </c>
      <c r="S78" s="445">
        <v>44</v>
      </c>
      <c r="T78" s="665">
        <v>44</v>
      </c>
      <c r="U78" s="445"/>
      <c r="V78" s="665" t="s">
        <v>3853</v>
      </c>
      <c r="W78" s="665" t="s">
        <v>6495</v>
      </c>
      <c r="X78" s="665" t="s">
        <v>6495</v>
      </c>
      <c r="Y78" s="666" t="s">
        <v>3854</v>
      </c>
      <c r="Z78" s="665">
        <v>13938230046</v>
      </c>
      <c r="AA78" s="445" t="s">
        <v>3855</v>
      </c>
      <c r="AB78" s="445"/>
      <c r="AC78" s="665">
        <v>13526522466</v>
      </c>
      <c r="AD78" s="676" t="s">
        <v>5975</v>
      </c>
      <c r="AE78" s="29" t="s">
        <v>6931</v>
      </c>
    </row>
    <row r="79" spans="1:31" s="440" customFormat="1" ht="72">
      <c r="A79" s="29">
        <v>21</v>
      </c>
      <c r="B79" s="663" t="s">
        <v>3856</v>
      </c>
      <c r="C79" s="445" t="s">
        <v>3994</v>
      </c>
      <c r="D79" s="663" t="s">
        <v>6943</v>
      </c>
      <c r="E79" s="664"/>
      <c r="F79" s="742">
        <v>26000</v>
      </c>
      <c r="G79" s="445"/>
      <c r="H79" s="665">
        <v>26000</v>
      </c>
      <c r="I79" s="445"/>
      <c r="J79" s="665"/>
      <c r="K79" s="445"/>
      <c r="L79" s="665">
        <v>200</v>
      </c>
      <c r="M79" s="445"/>
      <c r="N79" s="665" t="s">
        <v>6944</v>
      </c>
      <c r="O79" s="445" t="s">
        <v>2349</v>
      </c>
      <c r="P79" s="665" t="s">
        <v>1415</v>
      </c>
      <c r="Q79" s="445" t="s">
        <v>1415</v>
      </c>
      <c r="R79" s="665" t="s">
        <v>3859</v>
      </c>
      <c r="S79" s="445">
        <v>31</v>
      </c>
      <c r="T79" s="665"/>
      <c r="U79" s="445">
        <v>31</v>
      </c>
      <c r="V79" s="665" t="s">
        <v>3860</v>
      </c>
      <c r="W79" s="665" t="s">
        <v>6495</v>
      </c>
      <c r="X79" s="665" t="s">
        <v>6495</v>
      </c>
      <c r="Y79" s="666" t="s">
        <v>3861</v>
      </c>
      <c r="Z79" s="665">
        <v>13598896233</v>
      </c>
      <c r="AA79" s="445" t="s">
        <v>3862</v>
      </c>
      <c r="AB79" s="445"/>
      <c r="AC79" s="665">
        <v>15238005510</v>
      </c>
      <c r="AD79" s="676" t="s">
        <v>5975</v>
      </c>
      <c r="AE79" s="667" t="s">
        <v>2924</v>
      </c>
    </row>
    <row r="80" spans="1:31" s="440" customFormat="1" ht="60">
      <c r="A80" s="29">
        <v>22</v>
      </c>
      <c r="B80" s="663" t="s">
        <v>3863</v>
      </c>
      <c r="C80" s="445" t="s">
        <v>3994</v>
      </c>
      <c r="D80" s="663" t="s">
        <v>6945</v>
      </c>
      <c r="E80" s="675"/>
      <c r="F80" s="742">
        <v>20000</v>
      </c>
      <c r="G80" s="445"/>
      <c r="H80" s="665">
        <v>20000</v>
      </c>
      <c r="I80" s="445"/>
      <c r="J80" s="665"/>
      <c r="K80" s="445"/>
      <c r="L80" s="665">
        <v>200</v>
      </c>
      <c r="M80" s="445"/>
      <c r="N80" s="665" t="s">
        <v>6944</v>
      </c>
      <c r="O80" s="445" t="s">
        <v>2350</v>
      </c>
      <c r="P80" s="665" t="s">
        <v>1415</v>
      </c>
      <c r="Q80" s="445" t="s">
        <v>1415</v>
      </c>
      <c r="R80" s="665" t="s">
        <v>1415</v>
      </c>
      <c r="S80" s="445">
        <v>44</v>
      </c>
      <c r="T80" s="665"/>
      <c r="U80" s="445">
        <v>44</v>
      </c>
      <c r="V80" s="665" t="s">
        <v>3866</v>
      </c>
      <c r="W80" s="665" t="s">
        <v>6495</v>
      </c>
      <c r="X80" s="665" t="s">
        <v>6495</v>
      </c>
      <c r="Y80" s="666" t="s">
        <v>3867</v>
      </c>
      <c r="Z80" s="665">
        <v>13837144958</v>
      </c>
      <c r="AA80" s="445"/>
      <c r="AB80" s="445"/>
      <c r="AC80" s="665"/>
      <c r="AD80" s="676" t="s">
        <v>5975</v>
      </c>
      <c r="AE80" s="667" t="s">
        <v>2924</v>
      </c>
    </row>
    <row r="81" spans="1:31" s="440" customFormat="1" ht="48">
      <c r="A81" s="29">
        <v>23</v>
      </c>
      <c r="B81" s="663" t="s">
        <v>3868</v>
      </c>
      <c r="C81" s="445" t="s">
        <v>3994</v>
      </c>
      <c r="D81" s="663" t="s">
        <v>6946</v>
      </c>
      <c r="E81" s="664" t="s">
        <v>3869</v>
      </c>
      <c r="F81" s="742">
        <v>1390</v>
      </c>
      <c r="G81" s="445">
        <v>1000</v>
      </c>
      <c r="H81" s="665">
        <v>390</v>
      </c>
      <c r="I81" s="445"/>
      <c r="J81" s="665"/>
      <c r="K81" s="445"/>
      <c r="L81" s="665">
        <v>350</v>
      </c>
      <c r="M81" s="445">
        <v>500</v>
      </c>
      <c r="N81" s="665" t="s">
        <v>6916</v>
      </c>
      <c r="O81" s="445" t="s">
        <v>2351</v>
      </c>
      <c r="P81" s="24" t="s">
        <v>6947</v>
      </c>
      <c r="Q81" s="445" t="s">
        <v>3873</v>
      </c>
      <c r="R81" s="665" t="s">
        <v>6948</v>
      </c>
      <c r="S81" s="445"/>
      <c r="T81" s="665"/>
      <c r="U81" s="445"/>
      <c r="V81" s="665" t="s">
        <v>3875</v>
      </c>
      <c r="W81" s="665" t="s">
        <v>6495</v>
      </c>
      <c r="X81" s="665" t="s">
        <v>6495</v>
      </c>
      <c r="Y81" s="666" t="s">
        <v>3876</v>
      </c>
      <c r="Z81" s="665"/>
      <c r="AA81" s="445" t="s">
        <v>3877</v>
      </c>
      <c r="AB81" s="445"/>
      <c r="AC81" s="665">
        <v>13837155345</v>
      </c>
      <c r="AD81" s="730" t="s">
        <v>5568</v>
      </c>
      <c r="AE81" s="667" t="s">
        <v>2800</v>
      </c>
    </row>
    <row r="82" spans="1:31" s="634" customFormat="1" ht="84">
      <c r="A82" s="29">
        <v>24</v>
      </c>
      <c r="B82" s="30" t="s">
        <v>3633</v>
      </c>
      <c r="C82" s="583" t="s">
        <v>6949</v>
      </c>
      <c r="D82" s="30" t="s">
        <v>6950</v>
      </c>
      <c r="E82" s="29" t="s">
        <v>3635</v>
      </c>
      <c r="F82" s="596">
        <v>63000</v>
      </c>
      <c r="G82" s="29">
        <v>43000</v>
      </c>
      <c r="H82" s="29">
        <v>20000</v>
      </c>
      <c r="I82" s="29">
        <v>0</v>
      </c>
      <c r="J82" s="29">
        <v>0</v>
      </c>
      <c r="K82" s="29">
        <v>0</v>
      </c>
      <c r="L82" s="29">
        <v>600</v>
      </c>
      <c r="M82" s="29">
        <v>20000</v>
      </c>
      <c r="N82" s="29" t="s">
        <v>3636</v>
      </c>
      <c r="O82" s="29" t="s">
        <v>1415</v>
      </c>
      <c r="P82" s="29" t="s">
        <v>1415</v>
      </c>
      <c r="Q82" s="29" t="s">
        <v>1415</v>
      </c>
      <c r="R82" s="29" t="s">
        <v>1415</v>
      </c>
      <c r="S82" s="29">
        <v>200</v>
      </c>
      <c r="T82" s="29">
        <v>0</v>
      </c>
      <c r="U82" s="29">
        <v>200</v>
      </c>
      <c r="V82" s="29" t="s">
        <v>3637</v>
      </c>
      <c r="W82" s="29" t="s">
        <v>6495</v>
      </c>
      <c r="X82" s="29" t="s">
        <v>6951</v>
      </c>
      <c r="Y82" s="29" t="s">
        <v>3638</v>
      </c>
      <c r="Z82" s="48" t="s">
        <v>3639</v>
      </c>
      <c r="AA82" s="29" t="s">
        <v>3640</v>
      </c>
      <c r="AB82" s="48" t="s">
        <v>3641</v>
      </c>
      <c r="AC82" s="29">
        <v>13303713640</v>
      </c>
      <c r="AD82" s="730" t="s">
        <v>7103</v>
      </c>
      <c r="AE82" s="24" t="s">
        <v>3114</v>
      </c>
    </row>
    <row r="83" spans="1:31" s="634" customFormat="1" ht="72">
      <c r="A83" s="29">
        <v>25</v>
      </c>
      <c r="B83" s="30" t="s">
        <v>6595</v>
      </c>
      <c r="C83" s="583" t="s">
        <v>6952</v>
      </c>
      <c r="D83" s="30" t="s">
        <v>6816</v>
      </c>
      <c r="E83" s="29" t="s">
        <v>6597</v>
      </c>
      <c r="F83" s="596">
        <v>28000</v>
      </c>
      <c r="G83" s="29">
        <v>0</v>
      </c>
      <c r="H83" s="29">
        <v>28000</v>
      </c>
      <c r="I83" s="29">
        <v>0</v>
      </c>
      <c r="J83" s="29">
        <v>0</v>
      </c>
      <c r="K83" s="29">
        <v>0</v>
      </c>
      <c r="L83" s="29">
        <v>2000</v>
      </c>
      <c r="M83" s="29">
        <v>10000</v>
      </c>
      <c r="N83" s="29" t="s">
        <v>6565</v>
      </c>
      <c r="O83" s="29" t="s">
        <v>6815</v>
      </c>
      <c r="P83" s="29" t="s">
        <v>6599</v>
      </c>
      <c r="Q83" s="29" t="s">
        <v>6600</v>
      </c>
      <c r="R83" s="29" t="s">
        <v>6601</v>
      </c>
      <c r="S83" s="29">
        <v>24.5</v>
      </c>
      <c r="T83" s="29">
        <v>24.5</v>
      </c>
      <c r="U83" s="29">
        <v>0</v>
      </c>
      <c r="V83" s="29" t="s">
        <v>6602</v>
      </c>
      <c r="W83" s="29" t="s">
        <v>6495</v>
      </c>
      <c r="X83" s="29" t="s">
        <v>6951</v>
      </c>
      <c r="Y83" s="29" t="s">
        <v>6603</v>
      </c>
      <c r="Z83" s="29">
        <v>13849199526</v>
      </c>
      <c r="AA83" s="29" t="s">
        <v>6604</v>
      </c>
      <c r="AB83" s="29"/>
      <c r="AC83" s="48" t="s">
        <v>6814</v>
      </c>
      <c r="AD83" s="730" t="s">
        <v>7103</v>
      </c>
      <c r="AE83" s="24" t="s">
        <v>3114</v>
      </c>
    </row>
    <row r="84" spans="1:31" s="634" customFormat="1" ht="84">
      <c r="A84" s="29">
        <v>26</v>
      </c>
      <c r="B84" s="636" t="s">
        <v>4659</v>
      </c>
      <c r="C84" s="583" t="s">
        <v>6953</v>
      </c>
      <c r="D84" s="636" t="s">
        <v>4660</v>
      </c>
      <c r="E84" s="48" t="s">
        <v>4661</v>
      </c>
      <c r="F84" s="596">
        <v>46000</v>
      </c>
      <c r="G84" s="48">
        <v>0</v>
      </c>
      <c r="H84" s="48">
        <v>46000</v>
      </c>
      <c r="I84" s="48">
        <v>0</v>
      </c>
      <c r="J84" s="48">
        <v>0</v>
      </c>
      <c r="K84" s="48">
        <v>0</v>
      </c>
      <c r="L84" s="48">
        <v>13518</v>
      </c>
      <c r="M84" s="48">
        <v>26250</v>
      </c>
      <c r="N84" s="48" t="s">
        <v>1447</v>
      </c>
      <c r="O84" s="48" t="s">
        <v>4662</v>
      </c>
      <c r="P84" s="48" t="s">
        <v>4663</v>
      </c>
      <c r="Q84" s="48" t="s">
        <v>4664</v>
      </c>
      <c r="R84" s="48" t="s">
        <v>4665</v>
      </c>
      <c r="S84" s="48">
        <v>43.8</v>
      </c>
      <c r="T84" s="48">
        <v>43.8</v>
      </c>
      <c r="U84" s="48">
        <v>0</v>
      </c>
      <c r="V84" s="48" t="s">
        <v>4666</v>
      </c>
      <c r="W84" s="29" t="s">
        <v>6495</v>
      </c>
      <c r="X84" s="29" t="s">
        <v>6495</v>
      </c>
      <c r="Y84" s="48" t="s">
        <v>4667</v>
      </c>
      <c r="Z84" s="48" t="s">
        <v>5040</v>
      </c>
      <c r="AA84" s="48" t="s">
        <v>4668</v>
      </c>
      <c r="AB84" s="48" t="s">
        <v>4669</v>
      </c>
      <c r="AC84" s="48" t="s">
        <v>5048</v>
      </c>
      <c r="AD84" s="730" t="s">
        <v>7103</v>
      </c>
      <c r="AE84" s="24" t="s">
        <v>3374</v>
      </c>
    </row>
    <row r="85" spans="1:31" s="440" customFormat="1" ht="60">
      <c r="A85" s="29">
        <v>27</v>
      </c>
      <c r="B85" s="663" t="s">
        <v>3878</v>
      </c>
      <c r="C85" s="445" t="s">
        <v>3994</v>
      </c>
      <c r="D85" s="663" t="s">
        <v>3879</v>
      </c>
      <c r="E85" s="664" t="s">
        <v>3880</v>
      </c>
      <c r="F85" s="742">
        <v>20000</v>
      </c>
      <c r="G85" s="445"/>
      <c r="H85" s="665">
        <v>20000</v>
      </c>
      <c r="I85" s="445"/>
      <c r="J85" s="665"/>
      <c r="K85" s="445"/>
      <c r="L85" s="665">
        <v>1020</v>
      </c>
      <c r="M85" s="445">
        <v>10000</v>
      </c>
      <c r="N85" s="665" t="s">
        <v>5990</v>
      </c>
      <c r="O85" s="445" t="s">
        <v>2352</v>
      </c>
      <c r="P85" s="665" t="s">
        <v>2260</v>
      </c>
      <c r="Q85" s="445" t="s">
        <v>3883</v>
      </c>
      <c r="R85" s="665" t="s">
        <v>3884</v>
      </c>
      <c r="S85" s="445">
        <v>48.9</v>
      </c>
      <c r="T85" s="665">
        <v>48.9</v>
      </c>
      <c r="U85" s="445"/>
      <c r="V85" s="665" t="s">
        <v>3885</v>
      </c>
      <c r="W85" s="665" t="s">
        <v>6495</v>
      </c>
      <c r="X85" s="665" t="s">
        <v>6495</v>
      </c>
      <c r="Y85" s="666" t="s">
        <v>3886</v>
      </c>
      <c r="Z85" s="665">
        <v>13592553389</v>
      </c>
      <c r="AA85" s="445" t="s">
        <v>3887</v>
      </c>
      <c r="AB85" s="445" t="s">
        <v>3888</v>
      </c>
      <c r="AC85" s="665">
        <v>17737612165</v>
      </c>
      <c r="AD85" s="730" t="s">
        <v>5568</v>
      </c>
      <c r="AE85" s="29" t="s">
        <v>6954</v>
      </c>
    </row>
    <row r="86" spans="1:31" s="433" customFormat="1" ht="21.75" customHeight="1">
      <c r="A86" s="33"/>
      <c r="B86" s="51" t="s">
        <v>6955</v>
      </c>
      <c r="C86" s="33"/>
      <c r="D86" s="51">
        <v>26</v>
      </c>
      <c r="E86" s="581"/>
      <c r="F86" s="750">
        <f>SUM(F87:F112)</f>
        <v>1565850</v>
      </c>
      <c r="G86" s="33"/>
      <c r="H86" s="33"/>
      <c r="I86" s="33"/>
      <c r="J86" s="33"/>
      <c r="K86" s="366"/>
      <c r="L86" s="434"/>
      <c r="M86" s="366">
        <f>SUM(M87:M112)</f>
        <v>579080</v>
      </c>
      <c r="N86" s="33"/>
      <c r="O86" s="33"/>
      <c r="P86" s="33"/>
      <c r="Q86" s="33"/>
      <c r="R86" s="33"/>
      <c r="S86" s="434"/>
      <c r="T86" s="434"/>
      <c r="U86" s="434"/>
      <c r="V86" s="33"/>
      <c r="W86" s="33"/>
      <c r="X86" s="33"/>
      <c r="Y86" s="365"/>
      <c r="Z86" s="33"/>
      <c r="AA86" s="33"/>
      <c r="AB86" s="33"/>
      <c r="AC86" s="33"/>
      <c r="AD86" s="33"/>
      <c r="AE86" s="33"/>
    </row>
    <row r="87" spans="1:31" s="435" customFormat="1" ht="60">
      <c r="A87" s="33">
        <v>1</v>
      </c>
      <c r="B87" s="51" t="s">
        <v>2261</v>
      </c>
      <c r="C87" s="33" t="s">
        <v>3996</v>
      </c>
      <c r="D87" s="585" t="s">
        <v>2262</v>
      </c>
      <c r="E87" s="51" t="s">
        <v>4806</v>
      </c>
      <c r="F87" s="291">
        <v>4780</v>
      </c>
      <c r="G87" s="33">
        <v>0</v>
      </c>
      <c r="H87" s="33">
        <v>4780</v>
      </c>
      <c r="I87" s="33">
        <v>0</v>
      </c>
      <c r="J87" s="33">
        <v>0</v>
      </c>
      <c r="K87" s="33">
        <v>0</v>
      </c>
      <c r="L87" s="33">
        <v>0</v>
      </c>
      <c r="M87" s="33">
        <v>4780</v>
      </c>
      <c r="N87" s="33" t="s">
        <v>4225</v>
      </c>
      <c r="O87" s="587" t="s">
        <v>2353</v>
      </c>
      <c r="P87" s="585" t="s">
        <v>552</v>
      </c>
      <c r="Q87" s="585" t="s">
        <v>4487</v>
      </c>
      <c r="R87" s="51" t="s">
        <v>644</v>
      </c>
      <c r="S87" s="33">
        <v>287</v>
      </c>
      <c r="T87" s="33">
        <v>287</v>
      </c>
      <c r="U87" s="33">
        <v>0</v>
      </c>
      <c r="V87" s="51" t="s">
        <v>645</v>
      </c>
      <c r="W87" s="33" t="s">
        <v>3898</v>
      </c>
      <c r="X87" s="33" t="s">
        <v>3898</v>
      </c>
      <c r="Y87" s="687" t="s">
        <v>646</v>
      </c>
      <c r="Z87" s="587"/>
      <c r="AA87" s="587" t="s">
        <v>647</v>
      </c>
      <c r="AB87" s="587"/>
      <c r="AC87" s="587">
        <v>15837156326</v>
      </c>
      <c r="AD87" s="587" t="s">
        <v>5567</v>
      </c>
      <c r="AE87" s="29" t="s">
        <v>6956</v>
      </c>
    </row>
    <row r="88" spans="1:31" s="435" customFormat="1" ht="60">
      <c r="A88" s="33">
        <v>2</v>
      </c>
      <c r="B88" s="30" t="s">
        <v>2263</v>
      </c>
      <c r="C88" s="33" t="s">
        <v>3996</v>
      </c>
      <c r="D88" s="30" t="s">
        <v>2264</v>
      </c>
      <c r="E88" s="30" t="s">
        <v>3997</v>
      </c>
      <c r="F88" s="596">
        <v>15000</v>
      </c>
      <c r="G88" s="29">
        <v>0</v>
      </c>
      <c r="H88" s="29">
        <v>15000</v>
      </c>
      <c r="I88" s="29">
        <v>0</v>
      </c>
      <c r="J88" s="29">
        <v>0</v>
      </c>
      <c r="K88" s="29">
        <v>0</v>
      </c>
      <c r="L88" s="29">
        <v>0</v>
      </c>
      <c r="M88" s="29">
        <v>10000</v>
      </c>
      <c r="N88" s="29" t="s">
        <v>4431</v>
      </c>
      <c r="O88" s="582" t="s">
        <v>2354</v>
      </c>
      <c r="P88" s="582" t="s">
        <v>552</v>
      </c>
      <c r="Q88" s="582" t="s">
        <v>2355</v>
      </c>
      <c r="R88" s="582" t="s">
        <v>4434</v>
      </c>
      <c r="S88" s="29">
        <v>50</v>
      </c>
      <c r="T88" s="29"/>
      <c r="U88" s="29">
        <v>50</v>
      </c>
      <c r="V88" s="30" t="s">
        <v>4435</v>
      </c>
      <c r="W88" s="33" t="s">
        <v>3898</v>
      </c>
      <c r="X88" s="33" t="s">
        <v>3898</v>
      </c>
      <c r="Y88" s="688" t="s">
        <v>4436</v>
      </c>
      <c r="Z88" s="582">
        <v>13783651326</v>
      </c>
      <c r="AA88" s="582" t="s">
        <v>4437</v>
      </c>
      <c r="AB88" s="582"/>
      <c r="AC88" s="582">
        <v>13783651326</v>
      </c>
      <c r="AD88" s="587" t="s">
        <v>5567</v>
      </c>
      <c r="AE88" s="29" t="s">
        <v>6957</v>
      </c>
    </row>
    <row r="89" spans="1:31" s="435" customFormat="1" ht="84">
      <c r="A89" s="33">
        <v>3</v>
      </c>
      <c r="B89" s="585" t="s">
        <v>2265</v>
      </c>
      <c r="C89" s="434" t="s">
        <v>3996</v>
      </c>
      <c r="D89" s="585" t="s">
        <v>2266</v>
      </c>
      <c r="E89" s="689" t="s">
        <v>2267</v>
      </c>
      <c r="F89" s="703">
        <v>116800</v>
      </c>
      <c r="G89" s="434">
        <v>0</v>
      </c>
      <c r="H89" s="434">
        <v>116800</v>
      </c>
      <c r="I89" s="434">
        <v>0</v>
      </c>
      <c r="J89" s="434">
        <v>0</v>
      </c>
      <c r="K89" s="434">
        <v>0</v>
      </c>
      <c r="L89" s="434">
        <v>0</v>
      </c>
      <c r="M89" s="434">
        <v>96800</v>
      </c>
      <c r="N89" s="434" t="s">
        <v>4225</v>
      </c>
      <c r="O89" s="434" t="s">
        <v>6958</v>
      </c>
      <c r="P89" s="434" t="s">
        <v>552</v>
      </c>
      <c r="Q89" s="434" t="s">
        <v>6959</v>
      </c>
      <c r="R89" s="434" t="s">
        <v>4442</v>
      </c>
      <c r="S89" s="434">
        <v>320</v>
      </c>
      <c r="T89" s="434"/>
      <c r="U89" s="434">
        <v>320</v>
      </c>
      <c r="V89" s="434" t="s">
        <v>4443</v>
      </c>
      <c r="W89" s="33" t="s">
        <v>3898</v>
      </c>
      <c r="X89" s="33" t="s">
        <v>3898</v>
      </c>
      <c r="Y89" s="598" t="s">
        <v>4444</v>
      </c>
      <c r="Z89" s="434">
        <v>13803854211</v>
      </c>
      <c r="AA89" s="434" t="s">
        <v>4445</v>
      </c>
      <c r="AB89" s="434"/>
      <c r="AC89" s="434">
        <v>13513805427</v>
      </c>
      <c r="AD89" s="587" t="s">
        <v>5567</v>
      </c>
      <c r="AE89" s="582" t="s">
        <v>2800</v>
      </c>
    </row>
    <row r="90" spans="1:31" s="599" customFormat="1" ht="156">
      <c r="A90" s="33">
        <v>4</v>
      </c>
      <c r="B90" s="51" t="s">
        <v>2268</v>
      </c>
      <c r="C90" s="33" t="s">
        <v>3996</v>
      </c>
      <c r="D90" s="51" t="s">
        <v>2269</v>
      </c>
      <c r="E90" s="51" t="s">
        <v>3831</v>
      </c>
      <c r="F90" s="291">
        <v>358585</v>
      </c>
      <c r="G90" s="33">
        <v>0</v>
      </c>
      <c r="H90" s="33">
        <v>358585</v>
      </c>
      <c r="I90" s="33">
        <v>0</v>
      </c>
      <c r="J90" s="33">
        <v>0</v>
      </c>
      <c r="K90" s="33">
        <v>0</v>
      </c>
      <c r="L90" s="434">
        <v>0</v>
      </c>
      <c r="M90" s="434">
        <v>93000</v>
      </c>
      <c r="N90" s="33" t="s">
        <v>4449</v>
      </c>
      <c r="O90" s="33" t="s">
        <v>2304</v>
      </c>
      <c r="P90" s="33" t="s">
        <v>6960</v>
      </c>
      <c r="Q90" s="33" t="s">
        <v>2305</v>
      </c>
      <c r="R90" s="33" t="s">
        <v>6961</v>
      </c>
      <c r="S90" s="434">
        <v>0</v>
      </c>
      <c r="T90" s="434">
        <v>0</v>
      </c>
      <c r="U90" s="434">
        <v>0</v>
      </c>
      <c r="V90" s="33" t="s">
        <v>4453</v>
      </c>
      <c r="W90" s="33" t="s">
        <v>3898</v>
      </c>
      <c r="X90" s="33" t="s">
        <v>3898</v>
      </c>
      <c r="Y90" s="365" t="s">
        <v>4455</v>
      </c>
      <c r="Z90" s="33">
        <v>55362969</v>
      </c>
      <c r="AA90" s="33" t="s">
        <v>4455</v>
      </c>
      <c r="AB90" s="33"/>
      <c r="AC90" s="33">
        <v>55362969</v>
      </c>
      <c r="AD90" s="587" t="s">
        <v>2970</v>
      </c>
      <c r="AE90" s="29" t="s">
        <v>6962</v>
      </c>
    </row>
    <row r="91" spans="1:31" s="435" customFormat="1" ht="72">
      <c r="A91" s="33">
        <v>5</v>
      </c>
      <c r="B91" s="51" t="s">
        <v>6963</v>
      </c>
      <c r="C91" s="33" t="s">
        <v>3996</v>
      </c>
      <c r="D91" s="585" t="s">
        <v>2270</v>
      </c>
      <c r="E91" s="51" t="s">
        <v>5941</v>
      </c>
      <c r="F91" s="291">
        <v>26000</v>
      </c>
      <c r="G91" s="33">
        <v>0</v>
      </c>
      <c r="H91" s="33">
        <v>26000</v>
      </c>
      <c r="I91" s="33">
        <v>0</v>
      </c>
      <c r="J91" s="33">
        <v>0</v>
      </c>
      <c r="K91" s="33">
        <v>0</v>
      </c>
      <c r="L91" s="33">
        <v>10000</v>
      </c>
      <c r="M91" s="33">
        <v>16000</v>
      </c>
      <c r="N91" s="33" t="s">
        <v>4225</v>
      </c>
      <c r="O91" s="587" t="s">
        <v>2306</v>
      </c>
      <c r="P91" s="585" t="s">
        <v>552</v>
      </c>
      <c r="Q91" s="51" t="s">
        <v>4459</v>
      </c>
      <c r="R91" s="33" t="s">
        <v>3655</v>
      </c>
      <c r="S91" s="33">
        <v>0</v>
      </c>
      <c r="T91" s="33">
        <v>0</v>
      </c>
      <c r="U91" s="33">
        <v>0</v>
      </c>
      <c r="V91" s="51" t="s">
        <v>4460</v>
      </c>
      <c r="W91" s="33" t="s">
        <v>3898</v>
      </c>
      <c r="X91" s="33" t="s">
        <v>3898</v>
      </c>
      <c r="Y91" s="365" t="s">
        <v>4461</v>
      </c>
      <c r="Z91" s="33">
        <v>18603826077</v>
      </c>
      <c r="AA91" s="33" t="s">
        <v>4462</v>
      </c>
      <c r="AB91" s="587"/>
      <c r="AC91" s="587">
        <v>15137102218</v>
      </c>
      <c r="AD91" s="587" t="s">
        <v>2970</v>
      </c>
      <c r="AE91" s="587" t="s">
        <v>2800</v>
      </c>
    </row>
    <row r="92" spans="1:31" s="435" customFormat="1" ht="60">
      <c r="A92" s="33">
        <v>6</v>
      </c>
      <c r="B92" s="51" t="s">
        <v>4463</v>
      </c>
      <c r="C92" s="33" t="s">
        <v>3996</v>
      </c>
      <c r="D92" s="585" t="s">
        <v>2271</v>
      </c>
      <c r="E92" s="51" t="s">
        <v>2272</v>
      </c>
      <c r="F92" s="291">
        <v>18000</v>
      </c>
      <c r="G92" s="33">
        <v>0</v>
      </c>
      <c r="H92" s="33">
        <v>18000</v>
      </c>
      <c r="I92" s="33">
        <v>0</v>
      </c>
      <c r="J92" s="33">
        <v>0</v>
      </c>
      <c r="K92" s="33">
        <v>0</v>
      </c>
      <c r="L92" s="33">
        <v>8000</v>
      </c>
      <c r="M92" s="33">
        <v>8000</v>
      </c>
      <c r="N92" s="587" t="s">
        <v>4466</v>
      </c>
      <c r="O92" s="587" t="s">
        <v>2307</v>
      </c>
      <c r="P92" s="585" t="s">
        <v>4468</v>
      </c>
      <c r="Q92" s="51" t="s">
        <v>2308</v>
      </c>
      <c r="R92" s="585" t="s">
        <v>6964</v>
      </c>
      <c r="S92" s="33">
        <v>137</v>
      </c>
      <c r="T92" s="33">
        <v>137</v>
      </c>
      <c r="U92" s="33"/>
      <c r="V92" s="51" t="s">
        <v>4471</v>
      </c>
      <c r="W92" s="33" t="s">
        <v>3898</v>
      </c>
      <c r="X92" s="33" t="s">
        <v>3898</v>
      </c>
      <c r="Y92" s="365" t="s">
        <v>4472</v>
      </c>
      <c r="Z92" s="33">
        <v>13939002880</v>
      </c>
      <c r="AA92" s="33" t="s">
        <v>4473</v>
      </c>
      <c r="AB92" s="587"/>
      <c r="AC92" s="587">
        <v>18538261869</v>
      </c>
      <c r="AD92" s="587" t="s">
        <v>2970</v>
      </c>
      <c r="AE92" s="587" t="s">
        <v>2800</v>
      </c>
    </row>
    <row r="93" spans="1:31" s="435" customFormat="1" ht="48">
      <c r="A93" s="33">
        <v>7</v>
      </c>
      <c r="B93" s="30" t="s">
        <v>4474</v>
      </c>
      <c r="C93" s="33" t="s">
        <v>3996</v>
      </c>
      <c r="D93" s="585" t="s">
        <v>2273</v>
      </c>
      <c r="E93" s="30" t="s">
        <v>3997</v>
      </c>
      <c r="F93" s="596">
        <v>25000</v>
      </c>
      <c r="G93" s="29">
        <v>25000</v>
      </c>
      <c r="H93" s="29">
        <v>0</v>
      </c>
      <c r="I93" s="29">
        <v>0</v>
      </c>
      <c r="J93" s="29">
        <v>0</v>
      </c>
      <c r="K93" s="29">
        <v>0</v>
      </c>
      <c r="L93" s="29">
        <v>0</v>
      </c>
      <c r="M93" s="29">
        <v>12000</v>
      </c>
      <c r="N93" s="690" t="s">
        <v>2274</v>
      </c>
      <c r="O93" s="582" t="s">
        <v>4477</v>
      </c>
      <c r="P93" s="582" t="s">
        <v>552</v>
      </c>
      <c r="Q93" s="582" t="s">
        <v>2309</v>
      </c>
      <c r="R93" s="582" t="s">
        <v>4479</v>
      </c>
      <c r="S93" s="29">
        <v>440.4</v>
      </c>
      <c r="T93" s="29">
        <v>440.4</v>
      </c>
      <c r="U93" s="29">
        <v>0</v>
      </c>
      <c r="V93" s="30" t="s">
        <v>4480</v>
      </c>
      <c r="W93" s="33" t="s">
        <v>3898</v>
      </c>
      <c r="X93" s="33" t="s">
        <v>3898</v>
      </c>
      <c r="Y93" s="430" t="s">
        <v>4481</v>
      </c>
      <c r="Z93" s="29">
        <v>13203832229</v>
      </c>
      <c r="AA93" s="29" t="s">
        <v>4482</v>
      </c>
      <c r="AB93" s="582"/>
      <c r="AC93" s="582">
        <v>13939031043</v>
      </c>
      <c r="AD93" s="582" t="s">
        <v>5568</v>
      </c>
      <c r="AE93" s="29" t="s">
        <v>6965</v>
      </c>
    </row>
    <row r="94" spans="1:31" s="435" customFormat="1" ht="72">
      <c r="A94" s="33">
        <v>8</v>
      </c>
      <c r="B94" s="30" t="s">
        <v>2275</v>
      </c>
      <c r="C94" s="33" t="s">
        <v>3996</v>
      </c>
      <c r="D94" s="30" t="s">
        <v>5556</v>
      </c>
      <c r="E94" s="30" t="s">
        <v>465</v>
      </c>
      <c r="F94" s="596">
        <v>9000</v>
      </c>
      <c r="G94" s="29">
        <v>0</v>
      </c>
      <c r="H94" s="29">
        <v>9000</v>
      </c>
      <c r="I94" s="29">
        <v>0</v>
      </c>
      <c r="J94" s="29">
        <v>0</v>
      </c>
      <c r="K94" s="29">
        <v>0</v>
      </c>
      <c r="L94" s="29">
        <v>0</v>
      </c>
      <c r="M94" s="29">
        <v>3000</v>
      </c>
      <c r="N94" s="582" t="s">
        <v>4485</v>
      </c>
      <c r="O94" s="582" t="s">
        <v>4486</v>
      </c>
      <c r="P94" s="582" t="s">
        <v>552</v>
      </c>
      <c r="Q94" s="582" t="s">
        <v>4487</v>
      </c>
      <c r="R94" s="582" t="s">
        <v>4488</v>
      </c>
      <c r="S94" s="29">
        <v>62</v>
      </c>
      <c r="T94" s="29">
        <v>62</v>
      </c>
      <c r="U94" s="29"/>
      <c r="V94" s="30" t="s">
        <v>4489</v>
      </c>
      <c r="W94" s="33" t="s">
        <v>3898</v>
      </c>
      <c r="X94" s="33" t="s">
        <v>3898</v>
      </c>
      <c r="Y94" s="430" t="s">
        <v>4490</v>
      </c>
      <c r="Z94" s="29">
        <v>85900661</v>
      </c>
      <c r="AA94" s="29" t="s">
        <v>4491</v>
      </c>
      <c r="AB94" s="582"/>
      <c r="AC94" s="582">
        <v>13703981493</v>
      </c>
      <c r="AD94" s="582" t="s">
        <v>5568</v>
      </c>
      <c r="AE94" s="29" t="s">
        <v>6966</v>
      </c>
    </row>
    <row r="95" spans="1:31" s="435" customFormat="1" ht="36">
      <c r="A95" s="33">
        <v>9</v>
      </c>
      <c r="B95" s="30" t="s">
        <v>4492</v>
      </c>
      <c r="C95" s="33" t="s">
        <v>3996</v>
      </c>
      <c r="D95" s="30" t="s">
        <v>2276</v>
      </c>
      <c r="E95" s="30" t="s">
        <v>6967</v>
      </c>
      <c r="F95" s="596">
        <v>11175</v>
      </c>
      <c r="G95" s="29">
        <v>11175</v>
      </c>
      <c r="H95" s="29">
        <v>0</v>
      </c>
      <c r="I95" s="29">
        <v>0</v>
      </c>
      <c r="J95" s="29">
        <v>0</v>
      </c>
      <c r="K95" s="29">
        <v>0</v>
      </c>
      <c r="L95" s="29">
        <v>0</v>
      </c>
      <c r="M95" s="29">
        <v>2000</v>
      </c>
      <c r="N95" s="582" t="s">
        <v>4495</v>
      </c>
      <c r="O95" s="29" t="s">
        <v>1415</v>
      </c>
      <c r="P95" s="29" t="s">
        <v>1415</v>
      </c>
      <c r="Q95" s="29" t="s">
        <v>1415</v>
      </c>
      <c r="R95" s="29" t="s">
        <v>1415</v>
      </c>
      <c r="S95" s="29">
        <v>25</v>
      </c>
      <c r="T95" s="29">
        <v>0</v>
      </c>
      <c r="U95" s="29">
        <v>25</v>
      </c>
      <c r="V95" s="30" t="s">
        <v>4499</v>
      </c>
      <c r="W95" s="33" t="s">
        <v>3898</v>
      </c>
      <c r="X95" s="33" t="s">
        <v>3898</v>
      </c>
      <c r="Y95" s="430" t="s">
        <v>4500</v>
      </c>
      <c r="Z95" s="29">
        <v>13803856466</v>
      </c>
      <c r="AA95" s="29" t="s">
        <v>4501</v>
      </c>
      <c r="AB95" s="582"/>
      <c r="AC95" s="582">
        <v>13803823656</v>
      </c>
      <c r="AD95" s="582" t="s">
        <v>5568</v>
      </c>
      <c r="AE95" s="29" t="s">
        <v>6968</v>
      </c>
    </row>
    <row r="96" spans="1:31" s="433" customFormat="1" ht="36">
      <c r="A96" s="33">
        <v>10</v>
      </c>
      <c r="B96" s="30" t="s">
        <v>4502</v>
      </c>
      <c r="C96" s="33" t="s">
        <v>3996</v>
      </c>
      <c r="D96" s="30" t="s">
        <v>2277</v>
      </c>
      <c r="E96" s="30" t="s">
        <v>6969</v>
      </c>
      <c r="F96" s="596">
        <v>24000</v>
      </c>
      <c r="G96" s="29">
        <v>24000</v>
      </c>
      <c r="H96" s="29">
        <v>0</v>
      </c>
      <c r="I96" s="29">
        <v>0</v>
      </c>
      <c r="J96" s="29">
        <v>0</v>
      </c>
      <c r="K96" s="29">
        <v>0</v>
      </c>
      <c r="L96" s="29">
        <v>0</v>
      </c>
      <c r="M96" s="29">
        <v>9000</v>
      </c>
      <c r="N96" s="582" t="s">
        <v>4504</v>
      </c>
      <c r="O96" s="29" t="s">
        <v>1415</v>
      </c>
      <c r="P96" s="29" t="s">
        <v>1415</v>
      </c>
      <c r="Q96" s="29" t="s">
        <v>1415</v>
      </c>
      <c r="R96" s="582" t="s">
        <v>4505</v>
      </c>
      <c r="S96" s="29">
        <v>0</v>
      </c>
      <c r="T96" s="29">
        <v>0</v>
      </c>
      <c r="U96" s="29">
        <v>0</v>
      </c>
      <c r="V96" s="30" t="s">
        <v>4499</v>
      </c>
      <c r="W96" s="33" t="s">
        <v>3898</v>
      </c>
      <c r="X96" s="33" t="s">
        <v>3898</v>
      </c>
      <c r="Y96" s="430" t="s">
        <v>4506</v>
      </c>
      <c r="Z96" s="29">
        <v>13938248629</v>
      </c>
      <c r="AA96" s="29" t="s">
        <v>4507</v>
      </c>
      <c r="AB96" s="582"/>
      <c r="AC96" s="582">
        <v>13849055456</v>
      </c>
      <c r="AD96" s="582" t="s">
        <v>5568</v>
      </c>
      <c r="AE96" s="29" t="s">
        <v>6970</v>
      </c>
    </row>
    <row r="97" spans="1:31" s="433" customFormat="1" ht="72">
      <c r="A97" s="33">
        <v>11</v>
      </c>
      <c r="B97" s="30" t="s">
        <v>5557</v>
      </c>
      <c r="C97" s="33" t="s">
        <v>4519</v>
      </c>
      <c r="D97" s="30" t="s">
        <v>2278</v>
      </c>
      <c r="E97" s="30" t="s">
        <v>3819</v>
      </c>
      <c r="F97" s="596">
        <v>16000</v>
      </c>
      <c r="G97" s="29">
        <v>0</v>
      </c>
      <c r="H97" s="29">
        <v>16000</v>
      </c>
      <c r="I97" s="29">
        <v>0</v>
      </c>
      <c r="J97" s="29">
        <v>0</v>
      </c>
      <c r="K97" s="29">
        <v>0</v>
      </c>
      <c r="L97" s="29">
        <v>0</v>
      </c>
      <c r="M97" s="29">
        <v>8000</v>
      </c>
      <c r="N97" s="582" t="s">
        <v>4512</v>
      </c>
      <c r="O97" s="582" t="s">
        <v>2279</v>
      </c>
      <c r="P97" s="29" t="s">
        <v>1415</v>
      </c>
      <c r="Q97" s="29" t="s">
        <v>1415</v>
      </c>
      <c r="R97" s="582" t="s">
        <v>4514</v>
      </c>
      <c r="S97" s="29">
        <v>174</v>
      </c>
      <c r="T97" s="29">
        <v>174</v>
      </c>
      <c r="U97" s="29">
        <v>0</v>
      </c>
      <c r="V97" s="585" t="s">
        <v>4515</v>
      </c>
      <c r="W97" s="33" t="s">
        <v>3898</v>
      </c>
      <c r="X97" s="33" t="s">
        <v>3898</v>
      </c>
      <c r="Y97" s="688" t="s">
        <v>4516</v>
      </c>
      <c r="Z97" s="582">
        <v>13693713399</v>
      </c>
      <c r="AA97" s="582" t="s">
        <v>4517</v>
      </c>
      <c r="AB97" s="582"/>
      <c r="AC97" s="582">
        <v>18050066669</v>
      </c>
      <c r="AD97" s="587" t="s">
        <v>5975</v>
      </c>
      <c r="AE97" s="29" t="s">
        <v>6931</v>
      </c>
    </row>
    <row r="98" spans="1:31" s="433" customFormat="1" ht="84">
      <c r="A98" s="33">
        <v>12</v>
      </c>
      <c r="B98" s="30" t="s">
        <v>2280</v>
      </c>
      <c r="C98" s="33" t="s">
        <v>4519</v>
      </c>
      <c r="D98" s="30" t="s">
        <v>5558</v>
      </c>
      <c r="E98" s="30" t="s">
        <v>2281</v>
      </c>
      <c r="F98" s="596">
        <v>126000</v>
      </c>
      <c r="G98" s="29">
        <v>0</v>
      </c>
      <c r="H98" s="29">
        <v>126000</v>
      </c>
      <c r="I98" s="29">
        <v>0</v>
      </c>
      <c r="J98" s="29">
        <v>0</v>
      </c>
      <c r="K98" s="29">
        <v>0</v>
      </c>
      <c r="L98" s="29">
        <v>0</v>
      </c>
      <c r="M98" s="29">
        <v>20000</v>
      </c>
      <c r="N98" s="582" t="s">
        <v>4522</v>
      </c>
      <c r="O98" s="582" t="s">
        <v>2356</v>
      </c>
      <c r="P98" s="582" t="s">
        <v>552</v>
      </c>
      <c r="Q98" s="582" t="s">
        <v>4487</v>
      </c>
      <c r="R98" s="690" t="s">
        <v>2282</v>
      </c>
      <c r="S98" s="29">
        <v>350</v>
      </c>
      <c r="T98" s="29"/>
      <c r="U98" s="29">
        <v>350</v>
      </c>
      <c r="V98" s="585" t="s">
        <v>4524</v>
      </c>
      <c r="W98" s="33" t="s">
        <v>3898</v>
      </c>
      <c r="X98" s="33" t="s">
        <v>3898</v>
      </c>
      <c r="Y98" s="261" t="s">
        <v>4525</v>
      </c>
      <c r="Z98" s="582"/>
      <c r="AA98" s="582" t="s">
        <v>4526</v>
      </c>
      <c r="AB98" s="582"/>
      <c r="AC98" s="582">
        <v>13703935999</v>
      </c>
      <c r="AD98" s="587" t="s">
        <v>5975</v>
      </c>
      <c r="AE98" s="29" t="s">
        <v>6931</v>
      </c>
    </row>
    <row r="99" spans="1:31" s="435" customFormat="1" ht="60">
      <c r="A99" s="33">
        <v>13</v>
      </c>
      <c r="B99" s="51" t="s">
        <v>6971</v>
      </c>
      <c r="C99" s="33" t="s">
        <v>4519</v>
      </c>
      <c r="D99" s="51" t="s">
        <v>4528</v>
      </c>
      <c r="E99" s="51" t="s">
        <v>4806</v>
      </c>
      <c r="F99" s="291">
        <v>15000</v>
      </c>
      <c r="G99" s="33">
        <v>0</v>
      </c>
      <c r="H99" s="33">
        <v>15000</v>
      </c>
      <c r="I99" s="33">
        <v>0</v>
      </c>
      <c r="J99" s="33">
        <v>0</v>
      </c>
      <c r="K99" s="33">
        <v>0</v>
      </c>
      <c r="L99" s="434">
        <v>0</v>
      </c>
      <c r="M99" s="33">
        <v>15000</v>
      </c>
      <c r="N99" s="33" t="s">
        <v>6916</v>
      </c>
      <c r="O99" s="33" t="s">
        <v>2310</v>
      </c>
      <c r="P99" s="434" t="s">
        <v>552</v>
      </c>
      <c r="Q99" s="434" t="s">
        <v>4531</v>
      </c>
      <c r="R99" s="434" t="s">
        <v>4505</v>
      </c>
      <c r="S99" s="434">
        <v>50</v>
      </c>
      <c r="T99" s="434">
        <v>50</v>
      </c>
      <c r="U99" s="434">
        <v>0</v>
      </c>
      <c r="V99" s="33" t="s">
        <v>4532</v>
      </c>
      <c r="W99" s="33" t="s">
        <v>3898</v>
      </c>
      <c r="X99" s="33" t="s">
        <v>3898</v>
      </c>
      <c r="Y99" s="365" t="s">
        <v>4533</v>
      </c>
      <c r="Z99" s="33">
        <v>13526489550</v>
      </c>
      <c r="AA99" s="690" t="s">
        <v>4533</v>
      </c>
      <c r="AB99" s="33"/>
      <c r="AC99" s="33">
        <v>13526489550</v>
      </c>
      <c r="AD99" s="587" t="s">
        <v>2970</v>
      </c>
      <c r="AE99" s="29" t="s">
        <v>6972</v>
      </c>
    </row>
    <row r="100" spans="1:31" s="435" customFormat="1" ht="60">
      <c r="A100" s="33">
        <v>14</v>
      </c>
      <c r="B100" s="51" t="s">
        <v>4534</v>
      </c>
      <c r="C100" s="33" t="s">
        <v>4519</v>
      </c>
      <c r="D100" s="51" t="s">
        <v>4535</v>
      </c>
      <c r="E100" s="51" t="s">
        <v>4806</v>
      </c>
      <c r="F100" s="291">
        <v>6000</v>
      </c>
      <c r="G100" s="33">
        <v>0</v>
      </c>
      <c r="H100" s="33">
        <v>6000</v>
      </c>
      <c r="I100" s="33">
        <v>0</v>
      </c>
      <c r="J100" s="33">
        <v>0</v>
      </c>
      <c r="K100" s="33">
        <v>0</v>
      </c>
      <c r="L100" s="434">
        <v>0</v>
      </c>
      <c r="M100" s="33">
        <v>6000</v>
      </c>
      <c r="N100" s="33" t="s">
        <v>6973</v>
      </c>
      <c r="O100" s="33" t="s">
        <v>2311</v>
      </c>
      <c r="P100" s="434" t="s">
        <v>552</v>
      </c>
      <c r="Q100" s="33" t="s">
        <v>4538</v>
      </c>
      <c r="R100" s="434" t="s">
        <v>4505</v>
      </c>
      <c r="S100" s="434">
        <v>30</v>
      </c>
      <c r="T100" s="434">
        <v>30</v>
      </c>
      <c r="U100" s="434">
        <v>0</v>
      </c>
      <c r="V100" s="33" t="s">
        <v>4539</v>
      </c>
      <c r="W100" s="33" t="s">
        <v>3898</v>
      </c>
      <c r="X100" s="33" t="s">
        <v>3898</v>
      </c>
      <c r="Y100" s="365" t="s">
        <v>4533</v>
      </c>
      <c r="Z100" s="33">
        <v>13526489550</v>
      </c>
      <c r="AA100" s="690" t="s">
        <v>4533</v>
      </c>
      <c r="AB100" s="33"/>
      <c r="AC100" s="33">
        <v>13526489550</v>
      </c>
      <c r="AD100" s="587" t="s">
        <v>2970</v>
      </c>
      <c r="AE100" s="29" t="s">
        <v>6972</v>
      </c>
    </row>
    <row r="101" spans="1:31" s="435" customFormat="1" ht="108">
      <c r="A101" s="33">
        <v>15</v>
      </c>
      <c r="B101" s="51" t="s">
        <v>6974</v>
      </c>
      <c r="C101" s="33" t="s">
        <v>4519</v>
      </c>
      <c r="D101" s="51" t="s">
        <v>6975</v>
      </c>
      <c r="E101" s="51" t="s">
        <v>465</v>
      </c>
      <c r="F101" s="291">
        <v>25000</v>
      </c>
      <c r="G101" s="33">
        <v>0</v>
      </c>
      <c r="H101" s="33">
        <v>25000</v>
      </c>
      <c r="I101" s="33">
        <v>0</v>
      </c>
      <c r="J101" s="33">
        <v>0</v>
      </c>
      <c r="K101" s="33">
        <v>0</v>
      </c>
      <c r="L101" s="434">
        <v>0</v>
      </c>
      <c r="M101" s="33">
        <v>3000</v>
      </c>
      <c r="N101" s="51" t="s">
        <v>4542</v>
      </c>
      <c r="O101" s="33" t="s">
        <v>4543</v>
      </c>
      <c r="P101" s="33" t="s">
        <v>3655</v>
      </c>
      <c r="Q101" s="33" t="s">
        <v>3995</v>
      </c>
      <c r="R101" s="33" t="s">
        <v>3995</v>
      </c>
      <c r="S101" s="434">
        <v>0</v>
      </c>
      <c r="T101" s="434">
        <v>0</v>
      </c>
      <c r="U101" s="434">
        <v>0</v>
      </c>
      <c r="V101" s="33" t="s">
        <v>4544</v>
      </c>
      <c r="W101" s="33" t="s">
        <v>3898</v>
      </c>
      <c r="X101" s="33" t="s">
        <v>3898</v>
      </c>
      <c r="Y101" s="365" t="s">
        <v>4546</v>
      </c>
      <c r="Z101" s="33"/>
      <c r="AA101" s="690" t="s">
        <v>4491</v>
      </c>
      <c r="AB101" s="33"/>
      <c r="AC101" s="33">
        <v>13703981493</v>
      </c>
      <c r="AD101" s="587" t="s">
        <v>2970</v>
      </c>
      <c r="AE101" s="29" t="s">
        <v>6966</v>
      </c>
    </row>
    <row r="102" spans="1:31" s="435" customFormat="1" ht="120">
      <c r="A102" s="33">
        <v>16</v>
      </c>
      <c r="B102" s="51" t="s">
        <v>6976</v>
      </c>
      <c r="C102" s="33" t="s">
        <v>4519</v>
      </c>
      <c r="D102" s="51" t="s">
        <v>6977</v>
      </c>
      <c r="E102" s="51" t="s">
        <v>6079</v>
      </c>
      <c r="F102" s="291">
        <v>268700</v>
      </c>
      <c r="G102" s="33">
        <v>0</v>
      </c>
      <c r="H102" s="33">
        <v>268700</v>
      </c>
      <c r="I102" s="33">
        <v>0</v>
      </c>
      <c r="J102" s="33">
        <v>0</v>
      </c>
      <c r="K102" s="33">
        <v>0</v>
      </c>
      <c r="L102" s="434">
        <v>0</v>
      </c>
      <c r="M102" s="33">
        <v>80000</v>
      </c>
      <c r="N102" s="33" t="s">
        <v>4549</v>
      </c>
      <c r="O102" s="33" t="s">
        <v>2312</v>
      </c>
      <c r="P102" s="434" t="s">
        <v>4552</v>
      </c>
      <c r="Q102" s="33" t="s">
        <v>2313</v>
      </c>
      <c r="R102" s="434" t="s">
        <v>2283</v>
      </c>
      <c r="S102" s="434">
        <v>300</v>
      </c>
      <c r="T102" s="434">
        <v>81</v>
      </c>
      <c r="U102" s="434">
        <v>219</v>
      </c>
      <c r="V102" s="33" t="s">
        <v>4553</v>
      </c>
      <c r="W102" s="33" t="s">
        <v>3898</v>
      </c>
      <c r="X102" s="33" t="s">
        <v>3898</v>
      </c>
      <c r="Y102" s="365" t="s">
        <v>4554</v>
      </c>
      <c r="Z102" s="33">
        <v>13525569666</v>
      </c>
      <c r="AA102" s="33" t="s">
        <v>4555</v>
      </c>
      <c r="AB102" s="33"/>
      <c r="AC102" s="33">
        <v>15617768666</v>
      </c>
      <c r="AD102" s="587" t="s">
        <v>5975</v>
      </c>
      <c r="AE102" s="29" t="s">
        <v>3374</v>
      </c>
    </row>
    <row r="103" spans="1:31" s="435" customFormat="1" ht="204">
      <c r="A103" s="33">
        <v>17</v>
      </c>
      <c r="B103" s="51" t="s">
        <v>6978</v>
      </c>
      <c r="C103" s="33" t="s">
        <v>4519</v>
      </c>
      <c r="D103" s="585" t="s">
        <v>6979</v>
      </c>
      <c r="E103" s="51" t="s">
        <v>2284</v>
      </c>
      <c r="F103" s="291">
        <v>26000</v>
      </c>
      <c r="G103" s="33">
        <v>0</v>
      </c>
      <c r="H103" s="33">
        <v>26000</v>
      </c>
      <c r="I103" s="33">
        <v>0</v>
      </c>
      <c r="J103" s="33">
        <v>0</v>
      </c>
      <c r="K103" s="33">
        <v>0</v>
      </c>
      <c r="L103" s="434">
        <v>0</v>
      </c>
      <c r="M103" s="33">
        <v>16000</v>
      </c>
      <c r="N103" s="33" t="s">
        <v>4558</v>
      </c>
      <c r="O103" s="33" t="s">
        <v>4543</v>
      </c>
      <c r="P103" s="33" t="s">
        <v>3655</v>
      </c>
      <c r="Q103" s="33" t="s">
        <v>3995</v>
      </c>
      <c r="R103" s="33" t="s">
        <v>3995</v>
      </c>
      <c r="S103" s="434">
        <v>0</v>
      </c>
      <c r="T103" s="434">
        <v>0</v>
      </c>
      <c r="U103" s="434">
        <v>0</v>
      </c>
      <c r="V103" s="33" t="s">
        <v>4489</v>
      </c>
      <c r="W103" s="33" t="s">
        <v>3898</v>
      </c>
      <c r="X103" s="33" t="s">
        <v>3898</v>
      </c>
      <c r="Y103" s="365" t="s">
        <v>4490</v>
      </c>
      <c r="Z103" s="600" t="s">
        <v>2285</v>
      </c>
      <c r="AA103" s="690" t="s">
        <v>4491</v>
      </c>
      <c r="AB103" s="600"/>
      <c r="AC103" s="33">
        <v>13703981493</v>
      </c>
      <c r="AD103" s="587" t="s">
        <v>2970</v>
      </c>
      <c r="AE103" s="29" t="s">
        <v>6966</v>
      </c>
    </row>
    <row r="104" spans="1:31" s="435" customFormat="1" ht="132">
      <c r="A104" s="33">
        <v>18</v>
      </c>
      <c r="B104" s="51" t="s">
        <v>2286</v>
      </c>
      <c r="C104" s="33" t="s">
        <v>4519</v>
      </c>
      <c r="D104" s="51" t="s">
        <v>2287</v>
      </c>
      <c r="E104" s="51" t="s">
        <v>1528</v>
      </c>
      <c r="F104" s="291">
        <v>22000</v>
      </c>
      <c r="G104" s="33">
        <v>0</v>
      </c>
      <c r="H104" s="33">
        <v>22000</v>
      </c>
      <c r="I104" s="33">
        <v>0</v>
      </c>
      <c r="J104" s="33">
        <v>0</v>
      </c>
      <c r="K104" s="33">
        <v>0</v>
      </c>
      <c r="L104" s="434">
        <v>0</v>
      </c>
      <c r="M104" s="33">
        <v>8000</v>
      </c>
      <c r="N104" s="51" t="s">
        <v>2288</v>
      </c>
      <c r="O104" s="33" t="s">
        <v>4231</v>
      </c>
      <c r="P104" s="33" t="s">
        <v>3655</v>
      </c>
      <c r="Q104" s="33" t="s">
        <v>3655</v>
      </c>
      <c r="R104" s="33" t="s">
        <v>3655</v>
      </c>
      <c r="S104" s="33">
        <v>0</v>
      </c>
      <c r="T104" s="434">
        <v>0</v>
      </c>
      <c r="U104" s="434">
        <v>0</v>
      </c>
      <c r="V104" s="33" t="s">
        <v>4489</v>
      </c>
      <c r="W104" s="33" t="s">
        <v>3898</v>
      </c>
      <c r="X104" s="33" t="s">
        <v>3898</v>
      </c>
      <c r="Y104" s="365" t="s">
        <v>4490</v>
      </c>
      <c r="Z104" s="33"/>
      <c r="AA104" s="690" t="s">
        <v>4491</v>
      </c>
      <c r="AB104" s="33"/>
      <c r="AC104" s="33">
        <v>13703981493</v>
      </c>
      <c r="AD104" s="587" t="s">
        <v>2970</v>
      </c>
      <c r="AE104" s="29" t="s">
        <v>6966</v>
      </c>
    </row>
    <row r="105" spans="1:31" s="435" customFormat="1" ht="48">
      <c r="A105" s="33">
        <v>19</v>
      </c>
      <c r="B105" s="51" t="s">
        <v>2289</v>
      </c>
      <c r="C105" s="33" t="s">
        <v>3994</v>
      </c>
      <c r="D105" s="585" t="s">
        <v>2290</v>
      </c>
      <c r="E105" s="689" t="s">
        <v>4234</v>
      </c>
      <c r="F105" s="291">
        <v>19570</v>
      </c>
      <c r="G105" s="33">
        <v>0</v>
      </c>
      <c r="H105" s="33">
        <v>19570</v>
      </c>
      <c r="I105" s="33">
        <v>0</v>
      </c>
      <c r="J105" s="33">
        <v>0</v>
      </c>
      <c r="K105" s="33">
        <v>0</v>
      </c>
      <c r="L105" s="33">
        <v>5200</v>
      </c>
      <c r="M105" s="33">
        <v>6000</v>
      </c>
      <c r="N105" s="587" t="s">
        <v>4235</v>
      </c>
      <c r="O105" s="587" t="s">
        <v>2357</v>
      </c>
      <c r="P105" s="585" t="s">
        <v>552</v>
      </c>
      <c r="Q105" s="51" t="s">
        <v>2358</v>
      </c>
      <c r="R105" s="51" t="s">
        <v>4238</v>
      </c>
      <c r="S105" s="33">
        <v>65</v>
      </c>
      <c r="T105" s="33">
        <v>65</v>
      </c>
      <c r="U105" s="33">
        <v>0</v>
      </c>
      <c r="V105" s="51" t="s">
        <v>4239</v>
      </c>
      <c r="W105" s="33" t="s">
        <v>3898</v>
      </c>
      <c r="X105" s="33" t="s">
        <v>3898</v>
      </c>
      <c r="Y105" s="691" t="s">
        <v>4240</v>
      </c>
      <c r="Z105" s="690">
        <v>15003809220</v>
      </c>
      <c r="AA105" s="690" t="s">
        <v>4241</v>
      </c>
      <c r="AB105" s="690"/>
      <c r="AC105" s="690">
        <v>15378786019</v>
      </c>
      <c r="AD105" s="587" t="s">
        <v>5567</v>
      </c>
      <c r="AE105" s="587" t="s">
        <v>3991</v>
      </c>
    </row>
    <row r="106" spans="1:31" s="435" customFormat="1" ht="48">
      <c r="A106" s="33">
        <v>20</v>
      </c>
      <c r="B106" s="51" t="s">
        <v>2291</v>
      </c>
      <c r="C106" s="33" t="s">
        <v>3994</v>
      </c>
      <c r="D106" s="585" t="s">
        <v>2292</v>
      </c>
      <c r="E106" s="689" t="s">
        <v>6079</v>
      </c>
      <c r="F106" s="291">
        <v>50000</v>
      </c>
      <c r="G106" s="33">
        <v>0</v>
      </c>
      <c r="H106" s="33">
        <v>50000</v>
      </c>
      <c r="I106" s="33">
        <v>0</v>
      </c>
      <c r="J106" s="33">
        <v>0</v>
      </c>
      <c r="K106" s="33">
        <v>0</v>
      </c>
      <c r="L106" s="33">
        <v>10000</v>
      </c>
      <c r="M106" s="33">
        <v>25000</v>
      </c>
      <c r="N106" s="587" t="s">
        <v>4244</v>
      </c>
      <c r="O106" s="587" t="s">
        <v>2314</v>
      </c>
      <c r="P106" s="585" t="s">
        <v>4246</v>
      </c>
      <c r="Q106" s="51" t="s">
        <v>2315</v>
      </c>
      <c r="R106" s="51" t="s">
        <v>4238</v>
      </c>
      <c r="S106" s="33">
        <v>127</v>
      </c>
      <c r="T106" s="33">
        <v>127</v>
      </c>
      <c r="U106" s="33">
        <v>0</v>
      </c>
      <c r="V106" s="51" t="s">
        <v>4248</v>
      </c>
      <c r="W106" s="33" t="s">
        <v>3898</v>
      </c>
      <c r="X106" s="33" t="s">
        <v>3898</v>
      </c>
      <c r="Y106" s="687" t="s">
        <v>4249</v>
      </c>
      <c r="Z106" s="587">
        <v>13783698868</v>
      </c>
      <c r="AA106" s="587" t="s">
        <v>4249</v>
      </c>
      <c r="AB106" s="587"/>
      <c r="AC106" s="587">
        <v>13783698868</v>
      </c>
      <c r="AD106" s="587" t="s">
        <v>5567</v>
      </c>
      <c r="AE106" s="587" t="s">
        <v>3991</v>
      </c>
    </row>
    <row r="107" spans="1:31" s="435" customFormat="1" ht="84">
      <c r="A107" s="33">
        <v>21</v>
      </c>
      <c r="B107" s="51" t="s">
        <v>2293</v>
      </c>
      <c r="C107" s="33" t="s">
        <v>3994</v>
      </c>
      <c r="D107" s="585" t="s">
        <v>2294</v>
      </c>
      <c r="E107" s="51" t="s">
        <v>2295</v>
      </c>
      <c r="F107" s="291">
        <v>28900</v>
      </c>
      <c r="G107" s="33">
        <v>0</v>
      </c>
      <c r="H107" s="33">
        <v>28900</v>
      </c>
      <c r="I107" s="33">
        <v>0</v>
      </c>
      <c r="J107" s="33">
        <v>0</v>
      </c>
      <c r="K107" s="33">
        <v>0</v>
      </c>
      <c r="L107" s="33">
        <v>0</v>
      </c>
      <c r="M107" s="33">
        <v>10000</v>
      </c>
      <c r="N107" s="587" t="s">
        <v>4253</v>
      </c>
      <c r="O107" s="587" t="s">
        <v>2359</v>
      </c>
      <c r="P107" s="585" t="s">
        <v>552</v>
      </c>
      <c r="Q107" s="51" t="s">
        <v>4255</v>
      </c>
      <c r="R107" s="51" t="s">
        <v>4256</v>
      </c>
      <c r="S107" s="33">
        <v>74.7</v>
      </c>
      <c r="T107" s="33">
        <v>74.7</v>
      </c>
      <c r="U107" s="33">
        <v>0</v>
      </c>
      <c r="V107" s="51" t="s">
        <v>4257</v>
      </c>
      <c r="W107" s="33" t="s">
        <v>3898</v>
      </c>
      <c r="X107" s="33" t="s">
        <v>3898</v>
      </c>
      <c r="Y107" s="687" t="s">
        <v>4258</v>
      </c>
      <c r="Z107" s="587">
        <v>13609993999</v>
      </c>
      <c r="AA107" s="587" t="s">
        <v>4259</v>
      </c>
      <c r="AB107" s="587"/>
      <c r="AC107" s="587">
        <v>18937626034</v>
      </c>
      <c r="AD107" s="587" t="s">
        <v>5567</v>
      </c>
      <c r="AE107" s="29" t="s">
        <v>6980</v>
      </c>
    </row>
    <row r="108" spans="1:31" s="435" customFormat="1" ht="48">
      <c r="A108" s="33">
        <v>22</v>
      </c>
      <c r="B108" s="585" t="s">
        <v>2296</v>
      </c>
      <c r="C108" s="293" t="s">
        <v>3994</v>
      </c>
      <c r="D108" s="735" t="s">
        <v>6981</v>
      </c>
      <c r="E108" s="583" t="s">
        <v>4698</v>
      </c>
      <c r="F108" s="731">
        <v>40000</v>
      </c>
      <c r="G108" s="293">
        <v>0</v>
      </c>
      <c r="H108" s="293">
        <v>40000</v>
      </c>
      <c r="I108" s="293">
        <v>0</v>
      </c>
      <c r="J108" s="293">
        <v>0</v>
      </c>
      <c r="K108" s="293">
        <v>0</v>
      </c>
      <c r="L108" s="293">
        <v>20000</v>
      </c>
      <c r="M108" s="293">
        <v>20000</v>
      </c>
      <c r="N108" s="293" t="s">
        <v>6982</v>
      </c>
      <c r="O108" s="293" t="s">
        <v>2360</v>
      </c>
      <c r="P108" s="293" t="s">
        <v>552</v>
      </c>
      <c r="Q108" s="293" t="s">
        <v>2361</v>
      </c>
      <c r="R108" s="293" t="s">
        <v>4442</v>
      </c>
      <c r="S108" s="293">
        <v>103</v>
      </c>
      <c r="T108" s="293">
        <v>103</v>
      </c>
      <c r="U108" s="293">
        <v>0</v>
      </c>
      <c r="V108" s="293" t="s">
        <v>4265</v>
      </c>
      <c r="W108" s="293" t="s">
        <v>3898</v>
      </c>
      <c r="X108" s="293" t="s">
        <v>3898</v>
      </c>
      <c r="Y108" s="293" t="s">
        <v>4266</v>
      </c>
      <c r="Z108" s="293">
        <v>62587866</v>
      </c>
      <c r="AA108" s="725" t="s">
        <v>4267</v>
      </c>
      <c r="AB108" s="293"/>
      <c r="AC108" s="293">
        <v>62587866</v>
      </c>
      <c r="AD108" s="725" t="s">
        <v>5567</v>
      </c>
      <c r="AE108" s="725" t="s">
        <v>3374</v>
      </c>
    </row>
    <row r="109" spans="1:31" s="433" customFormat="1" ht="96">
      <c r="A109" s="33">
        <v>23</v>
      </c>
      <c r="B109" s="30" t="s">
        <v>1238</v>
      </c>
      <c r="C109" s="434" t="s">
        <v>3996</v>
      </c>
      <c r="D109" s="30" t="s">
        <v>2297</v>
      </c>
      <c r="E109" s="689" t="s">
        <v>5884</v>
      </c>
      <c r="F109" s="596">
        <v>104290</v>
      </c>
      <c r="G109" s="29"/>
      <c r="H109" s="29">
        <v>77175</v>
      </c>
      <c r="I109" s="29">
        <v>27115</v>
      </c>
      <c r="J109" s="29"/>
      <c r="K109" s="29"/>
      <c r="L109" s="29">
        <v>9000</v>
      </c>
      <c r="M109" s="29">
        <v>35000</v>
      </c>
      <c r="N109" s="582" t="s">
        <v>2298</v>
      </c>
      <c r="O109" s="582" t="s">
        <v>1242</v>
      </c>
      <c r="P109" s="30" t="s">
        <v>552</v>
      </c>
      <c r="Q109" s="30" t="s">
        <v>7139</v>
      </c>
      <c r="R109" s="30" t="s">
        <v>1243</v>
      </c>
      <c r="S109" s="29">
        <v>635</v>
      </c>
      <c r="T109" s="29">
        <v>105</v>
      </c>
      <c r="U109" s="29">
        <v>530</v>
      </c>
      <c r="V109" s="30" t="s">
        <v>1244</v>
      </c>
      <c r="W109" s="29" t="s">
        <v>3898</v>
      </c>
      <c r="X109" s="29" t="s">
        <v>3898</v>
      </c>
      <c r="Y109" s="29" t="s">
        <v>1245</v>
      </c>
      <c r="Z109" s="29">
        <v>18339967111</v>
      </c>
      <c r="AA109" s="29" t="s">
        <v>1246</v>
      </c>
      <c r="AB109" s="582"/>
      <c r="AC109" s="582">
        <v>13633850391</v>
      </c>
      <c r="AD109" s="582" t="s">
        <v>5568</v>
      </c>
      <c r="AE109" s="582" t="s">
        <v>3991</v>
      </c>
    </row>
    <row r="110" spans="1:31" s="634" customFormat="1" ht="60">
      <c r="A110" s="33">
        <v>24</v>
      </c>
      <c r="B110" s="30" t="s">
        <v>6769</v>
      </c>
      <c r="C110" s="583" t="s">
        <v>6983</v>
      </c>
      <c r="D110" s="30" t="s">
        <v>6768</v>
      </c>
      <c r="E110" s="29" t="s">
        <v>6321</v>
      </c>
      <c r="F110" s="596">
        <v>50000</v>
      </c>
      <c r="G110" s="29">
        <v>0</v>
      </c>
      <c r="H110" s="29">
        <v>50000</v>
      </c>
      <c r="I110" s="582">
        <v>0</v>
      </c>
      <c r="J110" s="29">
        <v>0</v>
      </c>
      <c r="K110" s="29">
        <v>0</v>
      </c>
      <c r="L110" s="29">
        <v>0</v>
      </c>
      <c r="M110" s="29">
        <v>20000</v>
      </c>
      <c r="N110" s="29" t="s">
        <v>6767</v>
      </c>
      <c r="O110" s="29" t="s">
        <v>6766</v>
      </c>
      <c r="P110" s="29" t="s">
        <v>3923</v>
      </c>
      <c r="Q110" s="29" t="s">
        <v>3954</v>
      </c>
      <c r="R110" s="29" t="s">
        <v>1579</v>
      </c>
      <c r="S110" s="29">
        <v>139</v>
      </c>
      <c r="T110" s="29">
        <v>0</v>
      </c>
      <c r="U110" s="29">
        <v>139</v>
      </c>
      <c r="V110" s="29" t="s">
        <v>1580</v>
      </c>
      <c r="W110" s="29" t="s">
        <v>3898</v>
      </c>
      <c r="X110" s="29" t="s">
        <v>3898</v>
      </c>
      <c r="Y110" s="29" t="s">
        <v>1581</v>
      </c>
      <c r="Z110" s="29">
        <v>18603832366</v>
      </c>
      <c r="AA110" s="29" t="s">
        <v>1581</v>
      </c>
      <c r="AB110" s="29"/>
      <c r="AC110" s="29">
        <v>18603832366</v>
      </c>
      <c r="AD110" s="24" t="s">
        <v>5567</v>
      </c>
      <c r="AE110" s="24" t="s">
        <v>3114</v>
      </c>
    </row>
    <row r="111" spans="1:31" s="634" customFormat="1" ht="60">
      <c r="A111" s="33">
        <v>25</v>
      </c>
      <c r="B111" s="25" t="s">
        <v>580</v>
      </c>
      <c r="C111" s="583" t="s">
        <v>6984</v>
      </c>
      <c r="D111" s="25" t="s">
        <v>581</v>
      </c>
      <c r="E111" s="584" t="s">
        <v>6632</v>
      </c>
      <c r="F111" s="596">
        <v>135050</v>
      </c>
      <c r="G111" s="29">
        <v>0</v>
      </c>
      <c r="H111" s="29">
        <v>135050</v>
      </c>
      <c r="I111" s="29">
        <v>0</v>
      </c>
      <c r="J111" s="29">
        <v>0</v>
      </c>
      <c r="K111" s="29">
        <v>0</v>
      </c>
      <c r="L111" s="29">
        <v>0</v>
      </c>
      <c r="M111" s="29">
        <v>50000</v>
      </c>
      <c r="N111" s="584" t="s">
        <v>583</v>
      </c>
      <c r="O111" s="584" t="s">
        <v>584</v>
      </c>
      <c r="P111" s="584" t="s">
        <v>3909</v>
      </c>
      <c r="Q111" s="584" t="s">
        <v>7139</v>
      </c>
      <c r="R111" s="584" t="s">
        <v>585</v>
      </c>
      <c r="S111" s="29">
        <v>371</v>
      </c>
      <c r="T111" s="29">
        <v>371</v>
      </c>
      <c r="U111" s="29">
        <v>0</v>
      </c>
      <c r="V111" s="584" t="s">
        <v>586</v>
      </c>
      <c r="W111" s="29" t="s">
        <v>3898</v>
      </c>
      <c r="X111" s="29" t="s">
        <v>3898</v>
      </c>
      <c r="Y111" s="584" t="s">
        <v>587</v>
      </c>
      <c r="Z111" s="584">
        <v>13653827081</v>
      </c>
      <c r="AA111" s="584" t="s">
        <v>588</v>
      </c>
      <c r="AB111" s="584"/>
      <c r="AC111" s="584">
        <v>18749480000</v>
      </c>
      <c r="AD111" s="29" t="s">
        <v>5975</v>
      </c>
      <c r="AE111" s="24" t="s">
        <v>3114</v>
      </c>
    </row>
    <row r="112" spans="1:31" s="435" customFormat="1" ht="96">
      <c r="A112" s="33">
        <v>26</v>
      </c>
      <c r="B112" s="30" t="s">
        <v>2299</v>
      </c>
      <c r="C112" s="434" t="s">
        <v>3996</v>
      </c>
      <c r="D112" s="30" t="s">
        <v>2300</v>
      </c>
      <c r="E112" s="30" t="s">
        <v>2301</v>
      </c>
      <c r="F112" s="596">
        <v>25000</v>
      </c>
      <c r="G112" s="29">
        <v>0</v>
      </c>
      <c r="H112" s="29">
        <v>25000</v>
      </c>
      <c r="I112" s="29">
        <v>0</v>
      </c>
      <c r="J112" s="29">
        <v>0</v>
      </c>
      <c r="K112" s="29">
        <v>0</v>
      </c>
      <c r="L112" s="29">
        <v>0</v>
      </c>
      <c r="M112" s="29">
        <v>2500</v>
      </c>
      <c r="N112" s="582" t="s">
        <v>2302</v>
      </c>
      <c r="O112" s="582" t="s">
        <v>4272</v>
      </c>
      <c r="P112" s="582" t="s">
        <v>3655</v>
      </c>
      <c r="Q112" s="582" t="s">
        <v>3655</v>
      </c>
      <c r="R112" s="582" t="s">
        <v>3655</v>
      </c>
      <c r="S112" s="29">
        <v>0</v>
      </c>
      <c r="T112" s="29">
        <v>0</v>
      </c>
      <c r="U112" s="29">
        <v>0</v>
      </c>
      <c r="V112" s="30" t="s">
        <v>4273</v>
      </c>
      <c r="W112" s="33" t="s">
        <v>3898</v>
      </c>
      <c r="X112" s="33" t="s">
        <v>3898</v>
      </c>
      <c r="Y112" s="29" t="s">
        <v>4274</v>
      </c>
      <c r="Z112" s="29">
        <v>13503847657</v>
      </c>
      <c r="AA112" s="29" t="s">
        <v>4275</v>
      </c>
      <c r="AB112" s="582"/>
      <c r="AC112" s="582">
        <v>13733879202</v>
      </c>
      <c r="AD112" s="582" t="s">
        <v>7106</v>
      </c>
      <c r="AE112" s="582" t="s">
        <v>3991</v>
      </c>
    </row>
    <row r="113" spans="1:31" s="440" customFormat="1" ht="21.75" customHeight="1">
      <c r="A113" s="446"/>
      <c r="B113" s="51" t="s">
        <v>6985</v>
      </c>
      <c r="C113" s="33"/>
      <c r="D113" s="51">
        <v>39</v>
      </c>
      <c r="E113" s="51"/>
      <c r="F113" s="751">
        <f>SUM(F114:F152)</f>
        <v>1174938</v>
      </c>
      <c r="G113" s="33"/>
      <c r="H113" s="33"/>
      <c r="I113" s="33"/>
      <c r="J113" s="33"/>
      <c r="K113" s="33"/>
      <c r="L113" s="33"/>
      <c r="M113" s="438">
        <f>SUM(M114:M152)</f>
        <v>464066</v>
      </c>
      <c r="N113" s="33"/>
      <c r="O113" s="33"/>
      <c r="P113" s="33"/>
      <c r="Q113" s="33"/>
      <c r="R113" s="33"/>
      <c r="S113" s="33"/>
      <c r="T113" s="33"/>
      <c r="U113" s="33"/>
      <c r="V113" s="33"/>
      <c r="W113" s="446"/>
      <c r="X113" s="446"/>
      <c r="Y113" s="446"/>
      <c r="Z113" s="446"/>
      <c r="AA113" s="446"/>
      <c r="AB113" s="446"/>
      <c r="AC113" s="446"/>
      <c r="AD113" s="439"/>
      <c r="AE113" s="439"/>
    </row>
    <row r="114" spans="1:255" s="435" customFormat="1" ht="72">
      <c r="A114" s="24">
        <v>1</v>
      </c>
      <c r="B114" s="30" t="s">
        <v>4775</v>
      </c>
      <c r="C114" s="29" t="s">
        <v>3996</v>
      </c>
      <c r="D114" s="30" t="s">
        <v>6702</v>
      </c>
      <c r="E114" s="29" t="s">
        <v>4777</v>
      </c>
      <c r="F114" s="596">
        <v>12000</v>
      </c>
      <c r="G114" s="596"/>
      <c r="H114" s="596">
        <v>12000</v>
      </c>
      <c r="I114" s="596"/>
      <c r="J114" s="596"/>
      <c r="K114" s="596"/>
      <c r="L114" s="596">
        <v>2000</v>
      </c>
      <c r="M114" s="596">
        <v>10000</v>
      </c>
      <c r="N114" s="629" t="s">
        <v>4778</v>
      </c>
      <c r="O114" s="596" t="s">
        <v>4779</v>
      </c>
      <c r="P114" s="30" t="s">
        <v>6703</v>
      </c>
      <c r="Q114" s="29" t="s">
        <v>4781</v>
      </c>
      <c r="R114" s="29" t="s">
        <v>4782</v>
      </c>
      <c r="S114" s="29">
        <v>40</v>
      </c>
      <c r="T114" s="29">
        <v>0</v>
      </c>
      <c r="U114" s="29">
        <v>40</v>
      </c>
      <c r="V114" s="29" t="s">
        <v>4783</v>
      </c>
      <c r="W114" s="33" t="s">
        <v>4784</v>
      </c>
      <c r="X114" s="33" t="s">
        <v>4784</v>
      </c>
      <c r="Y114" s="29" t="s">
        <v>4786</v>
      </c>
      <c r="Z114" s="636">
        <v>13073777828</v>
      </c>
      <c r="AA114" s="48" t="s">
        <v>4786</v>
      </c>
      <c r="AB114" s="627"/>
      <c r="AC114" s="636">
        <v>13073777828</v>
      </c>
      <c r="AD114" s="291" t="s">
        <v>5567</v>
      </c>
      <c r="AE114" s="33" t="s">
        <v>3478</v>
      </c>
      <c r="AG114" s="433"/>
      <c r="AH114" s="433"/>
      <c r="AI114" s="433"/>
      <c r="AJ114" s="433"/>
      <c r="AK114" s="433"/>
      <c r="AL114" s="433"/>
      <c r="AM114" s="433"/>
      <c r="AN114" s="433"/>
      <c r="AO114" s="433"/>
      <c r="AP114" s="433"/>
      <c r="AQ114" s="433"/>
      <c r="AR114" s="433"/>
      <c r="AS114" s="433"/>
      <c r="AT114" s="433"/>
      <c r="AU114" s="433"/>
      <c r="AV114" s="433"/>
      <c r="AW114" s="433"/>
      <c r="AX114" s="433"/>
      <c r="AY114" s="433"/>
      <c r="AZ114" s="433"/>
      <c r="BA114" s="433"/>
      <c r="BB114" s="433"/>
      <c r="BC114" s="433"/>
      <c r="BD114" s="433"/>
      <c r="BE114" s="433"/>
      <c r="BF114" s="433"/>
      <c r="BG114" s="433"/>
      <c r="BH114" s="433"/>
      <c r="BI114" s="433"/>
      <c r="BJ114" s="433"/>
      <c r="BK114" s="433"/>
      <c r="BL114" s="433"/>
      <c r="BM114" s="433"/>
      <c r="BN114" s="433"/>
      <c r="BO114" s="433"/>
      <c r="BP114" s="433"/>
      <c r="BQ114" s="433"/>
      <c r="BR114" s="433"/>
      <c r="BS114" s="433"/>
      <c r="BT114" s="433"/>
      <c r="BU114" s="433"/>
      <c r="BV114" s="433"/>
      <c r="BW114" s="433"/>
      <c r="BX114" s="433"/>
      <c r="BY114" s="433"/>
      <c r="BZ114" s="433"/>
      <c r="CA114" s="433"/>
      <c r="CB114" s="433"/>
      <c r="CC114" s="433"/>
      <c r="CD114" s="433"/>
      <c r="CE114" s="433"/>
      <c r="CF114" s="433"/>
      <c r="CG114" s="433"/>
      <c r="CH114" s="433"/>
      <c r="CI114" s="433"/>
      <c r="CJ114" s="433"/>
      <c r="CK114" s="433"/>
      <c r="CL114" s="433"/>
      <c r="CM114" s="433"/>
      <c r="CN114" s="433"/>
      <c r="CO114" s="433"/>
      <c r="CP114" s="433"/>
      <c r="CQ114" s="433"/>
      <c r="CR114" s="433"/>
      <c r="CS114" s="433"/>
      <c r="CT114" s="433"/>
      <c r="CU114" s="433"/>
      <c r="CV114" s="433"/>
      <c r="CW114" s="433"/>
      <c r="CX114" s="433"/>
      <c r="CY114" s="433"/>
      <c r="CZ114" s="433"/>
      <c r="DA114" s="433"/>
      <c r="DB114" s="433"/>
      <c r="DC114" s="433"/>
      <c r="DD114" s="433"/>
      <c r="DE114" s="433"/>
      <c r="DF114" s="433"/>
      <c r="DG114" s="433"/>
      <c r="DH114" s="433"/>
      <c r="DI114" s="433"/>
      <c r="DJ114" s="433"/>
      <c r="DK114" s="433"/>
      <c r="DL114" s="433"/>
      <c r="DM114" s="433"/>
      <c r="DN114" s="433"/>
      <c r="DO114" s="433"/>
      <c r="DP114" s="433"/>
      <c r="DQ114" s="433"/>
      <c r="DR114" s="433"/>
      <c r="DS114" s="433"/>
      <c r="DT114" s="433"/>
      <c r="DU114" s="433"/>
      <c r="DV114" s="433"/>
      <c r="DW114" s="433"/>
      <c r="DX114" s="433"/>
      <c r="DY114" s="433"/>
      <c r="DZ114" s="433"/>
      <c r="EA114" s="433"/>
      <c r="EB114" s="433"/>
      <c r="EC114" s="433"/>
      <c r="ED114" s="433"/>
      <c r="EE114" s="433"/>
      <c r="EF114" s="433"/>
      <c r="EG114" s="433"/>
      <c r="EH114" s="433"/>
      <c r="EI114" s="433"/>
      <c r="EJ114" s="433"/>
      <c r="EK114" s="433"/>
      <c r="EL114" s="433"/>
      <c r="EM114" s="433"/>
      <c r="EN114" s="433"/>
      <c r="EO114" s="433"/>
      <c r="EP114" s="433"/>
      <c r="EQ114" s="433"/>
      <c r="ER114" s="433"/>
      <c r="ES114" s="433"/>
      <c r="ET114" s="433"/>
      <c r="EU114" s="433"/>
      <c r="EV114" s="433"/>
      <c r="EW114" s="433"/>
      <c r="EX114" s="433"/>
      <c r="EY114" s="433"/>
      <c r="EZ114" s="433"/>
      <c r="FA114" s="433"/>
      <c r="FB114" s="433"/>
      <c r="FC114" s="433"/>
      <c r="FD114" s="433"/>
      <c r="FE114" s="433"/>
      <c r="FF114" s="433"/>
      <c r="FG114" s="433"/>
      <c r="FH114" s="433"/>
      <c r="FI114" s="433"/>
      <c r="FJ114" s="433"/>
      <c r="FK114" s="433"/>
      <c r="FL114" s="433"/>
      <c r="FM114" s="433"/>
      <c r="FN114" s="433"/>
      <c r="FO114" s="433"/>
      <c r="FP114" s="433"/>
      <c r="FQ114" s="433"/>
      <c r="FR114" s="433"/>
      <c r="FS114" s="433"/>
      <c r="FT114" s="433"/>
      <c r="FU114" s="433"/>
      <c r="FV114" s="433"/>
      <c r="FW114" s="433"/>
      <c r="FX114" s="433"/>
      <c r="FY114" s="433"/>
      <c r="FZ114" s="433"/>
      <c r="GA114" s="433"/>
      <c r="GB114" s="433"/>
      <c r="GC114" s="433"/>
      <c r="GD114" s="433"/>
      <c r="GE114" s="433"/>
      <c r="GF114" s="433"/>
      <c r="GG114" s="433"/>
      <c r="GH114" s="433"/>
      <c r="GI114" s="433"/>
      <c r="GJ114" s="433"/>
      <c r="GK114" s="433"/>
      <c r="GL114" s="433"/>
      <c r="GM114" s="433"/>
      <c r="GN114" s="433"/>
      <c r="GO114" s="433"/>
      <c r="GP114" s="433"/>
      <c r="GQ114" s="433"/>
      <c r="GR114" s="433"/>
      <c r="GS114" s="433"/>
      <c r="GT114" s="433"/>
      <c r="GU114" s="433"/>
      <c r="GV114" s="433"/>
      <c r="GW114" s="433"/>
      <c r="GX114" s="433"/>
      <c r="GY114" s="433"/>
      <c r="GZ114" s="433"/>
      <c r="HA114" s="433"/>
      <c r="HB114" s="433"/>
      <c r="HC114" s="433"/>
      <c r="HD114" s="433"/>
      <c r="HE114" s="433"/>
      <c r="HF114" s="433"/>
      <c r="HG114" s="433"/>
      <c r="HH114" s="433"/>
      <c r="HI114" s="433"/>
      <c r="HJ114" s="433"/>
      <c r="HK114" s="433"/>
      <c r="HL114" s="433"/>
      <c r="HM114" s="433"/>
      <c r="HN114" s="433"/>
      <c r="HO114" s="433"/>
      <c r="HP114" s="433"/>
      <c r="HQ114" s="433"/>
      <c r="HR114" s="433"/>
      <c r="HS114" s="433"/>
      <c r="HT114" s="433"/>
      <c r="HU114" s="433"/>
      <c r="HV114" s="433"/>
      <c r="HW114" s="433"/>
      <c r="HX114" s="433"/>
      <c r="HY114" s="433"/>
      <c r="HZ114" s="433"/>
      <c r="IA114" s="433"/>
      <c r="IB114" s="433"/>
      <c r="IC114" s="433"/>
      <c r="ID114" s="433"/>
      <c r="IE114" s="433"/>
      <c r="IF114" s="433"/>
      <c r="IG114" s="433"/>
      <c r="IH114" s="433"/>
      <c r="II114" s="433"/>
      <c r="IJ114" s="433"/>
      <c r="IK114" s="433"/>
      <c r="IL114" s="433"/>
      <c r="IM114" s="433"/>
      <c r="IN114" s="433"/>
      <c r="IO114" s="433"/>
      <c r="IP114" s="433"/>
      <c r="IQ114" s="433"/>
      <c r="IR114" s="433"/>
      <c r="IS114" s="433"/>
      <c r="IT114" s="433"/>
      <c r="IU114" s="433"/>
    </row>
    <row r="115" spans="1:255" s="435" customFormat="1" ht="96">
      <c r="A115" s="24">
        <v>2</v>
      </c>
      <c r="B115" s="30" t="s">
        <v>4787</v>
      </c>
      <c r="C115" s="29" t="s">
        <v>3996</v>
      </c>
      <c r="D115" s="30" t="s">
        <v>4788</v>
      </c>
      <c r="E115" s="29" t="s">
        <v>4789</v>
      </c>
      <c r="F115" s="596">
        <v>10000</v>
      </c>
      <c r="G115" s="596"/>
      <c r="H115" s="596">
        <v>10000</v>
      </c>
      <c r="I115" s="596"/>
      <c r="J115" s="596"/>
      <c r="K115" s="596"/>
      <c r="L115" s="596"/>
      <c r="M115" s="596">
        <v>10000</v>
      </c>
      <c r="N115" s="629" t="s">
        <v>4778</v>
      </c>
      <c r="O115" s="596" t="s">
        <v>4350</v>
      </c>
      <c r="P115" s="30" t="s">
        <v>6703</v>
      </c>
      <c r="Q115" s="30" t="s">
        <v>4791</v>
      </c>
      <c r="R115" s="30" t="s">
        <v>4792</v>
      </c>
      <c r="S115" s="30"/>
      <c r="T115" s="30"/>
      <c r="U115" s="30"/>
      <c r="V115" s="29" t="s">
        <v>4793</v>
      </c>
      <c r="W115" s="29" t="s">
        <v>4784</v>
      </c>
      <c r="X115" s="29" t="s">
        <v>4784</v>
      </c>
      <c r="Y115" s="582" t="s">
        <v>4794</v>
      </c>
      <c r="Z115" s="48">
        <v>15638807999</v>
      </c>
      <c r="AA115" s="48" t="s">
        <v>4794</v>
      </c>
      <c r="AB115" s="48"/>
      <c r="AC115" s="48">
        <v>15638807999</v>
      </c>
      <c r="AD115" s="596" t="s">
        <v>5567</v>
      </c>
      <c r="AE115" s="29" t="s">
        <v>3478</v>
      </c>
      <c r="AG115" s="433"/>
      <c r="AH115" s="433"/>
      <c r="AI115" s="433"/>
      <c r="AJ115" s="433"/>
      <c r="AK115" s="433"/>
      <c r="AL115" s="433"/>
      <c r="AM115" s="433"/>
      <c r="AN115" s="433"/>
      <c r="AO115" s="433"/>
      <c r="AP115" s="433"/>
      <c r="AQ115" s="433"/>
      <c r="AR115" s="433"/>
      <c r="AS115" s="433"/>
      <c r="AT115" s="433"/>
      <c r="AU115" s="433"/>
      <c r="AV115" s="433"/>
      <c r="AW115" s="433"/>
      <c r="AX115" s="433"/>
      <c r="AY115" s="433"/>
      <c r="AZ115" s="433"/>
      <c r="BA115" s="433"/>
      <c r="BB115" s="433"/>
      <c r="BC115" s="433"/>
      <c r="BD115" s="433"/>
      <c r="BE115" s="433"/>
      <c r="BF115" s="433"/>
      <c r="BG115" s="433"/>
      <c r="BH115" s="433"/>
      <c r="BI115" s="433"/>
      <c r="BJ115" s="433"/>
      <c r="BK115" s="433"/>
      <c r="BL115" s="433"/>
      <c r="BM115" s="433"/>
      <c r="BN115" s="433"/>
      <c r="BO115" s="433"/>
      <c r="BP115" s="433"/>
      <c r="BQ115" s="433"/>
      <c r="BR115" s="433"/>
      <c r="BS115" s="433"/>
      <c r="BT115" s="433"/>
      <c r="BU115" s="433"/>
      <c r="BV115" s="433"/>
      <c r="BW115" s="433"/>
      <c r="BX115" s="433"/>
      <c r="BY115" s="433"/>
      <c r="BZ115" s="433"/>
      <c r="CA115" s="433"/>
      <c r="CB115" s="433"/>
      <c r="CC115" s="433"/>
      <c r="CD115" s="433"/>
      <c r="CE115" s="433"/>
      <c r="CF115" s="433"/>
      <c r="CG115" s="433"/>
      <c r="CH115" s="433"/>
      <c r="CI115" s="433"/>
      <c r="CJ115" s="433"/>
      <c r="CK115" s="433"/>
      <c r="CL115" s="433"/>
      <c r="CM115" s="433"/>
      <c r="CN115" s="433"/>
      <c r="CO115" s="433"/>
      <c r="CP115" s="433"/>
      <c r="CQ115" s="433"/>
      <c r="CR115" s="433"/>
      <c r="CS115" s="433"/>
      <c r="CT115" s="433"/>
      <c r="CU115" s="433"/>
      <c r="CV115" s="433"/>
      <c r="CW115" s="433"/>
      <c r="CX115" s="433"/>
      <c r="CY115" s="433"/>
      <c r="CZ115" s="433"/>
      <c r="DA115" s="433"/>
      <c r="DB115" s="433"/>
      <c r="DC115" s="433"/>
      <c r="DD115" s="433"/>
      <c r="DE115" s="433"/>
      <c r="DF115" s="433"/>
      <c r="DG115" s="433"/>
      <c r="DH115" s="433"/>
      <c r="DI115" s="433"/>
      <c r="DJ115" s="433"/>
      <c r="DK115" s="433"/>
      <c r="DL115" s="433"/>
      <c r="DM115" s="433"/>
      <c r="DN115" s="433"/>
      <c r="DO115" s="433"/>
      <c r="DP115" s="433"/>
      <c r="DQ115" s="433"/>
      <c r="DR115" s="433"/>
      <c r="DS115" s="433"/>
      <c r="DT115" s="433"/>
      <c r="DU115" s="433"/>
      <c r="DV115" s="433"/>
      <c r="DW115" s="433"/>
      <c r="DX115" s="433"/>
      <c r="DY115" s="433"/>
      <c r="DZ115" s="433"/>
      <c r="EA115" s="433"/>
      <c r="EB115" s="433"/>
      <c r="EC115" s="433"/>
      <c r="ED115" s="433"/>
      <c r="EE115" s="433"/>
      <c r="EF115" s="433"/>
      <c r="EG115" s="433"/>
      <c r="EH115" s="433"/>
      <c r="EI115" s="433"/>
      <c r="EJ115" s="433"/>
      <c r="EK115" s="433"/>
      <c r="EL115" s="433"/>
      <c r="EM115" s="433"/>
      <c r="EN115" s="433"/>
      <c r="EO115" s="433"/>
      <c r="EP115" s="433"/>
      <c r="EQ115" s="433"/>
      <c r="ER115" s="433"/>
      <c r="ES115" s="433"/>
      <c r="ET115" s="433"/>
      <c r="EU115" s="433"/>
      <c r="EV115" s="433"/>
      <c r="EW115" s="433"/>
      <c r="EX115" s="433"/>
      <c r="EY115" s="433"/>
      <c r="EZ115" s="433"/>
      <c r="FA115" s="433"/>
      <c r="FB115" s="433"/>
      <c r="FC115" s="433"/>
      <c r="FD115" s="433"/>
      <c r="FE115" s="433"/>
      <c r="FF115" s="433"/>
      <c r="FG115" s="433"/>
      <c r="FH115" s="433"/>
      <c r="FI115" s="433"/>
      <c r="FJ115" s="433"/>
      <c r="FK115" s="433"/>
      <c r="FL115" s="433"/>
      <c r="FM115" s="433"/>
      <c r="FN115" s="433"/>
      <c r="FO115" s="433"/>
      <c r="FP115" s="433"/>
      <c r="FQ115" s="433"/>
      <c r="FR115" s="433"/>
      <c r="FS115" s="433"/>
      <c r="FT115" s="433"/>
      <c r="FU115" s="433"/>
      <c r="FV115" s="433"/>
      <c r="FW115" s="433"/>
      <c r="FX115" s="433"/>
      <c r="FY115" s="433"/>
      <c r="FZ115" s="433"/>
      <c r="GA115" s="433"/>
      <c r="GB115" s="433"/>
      <c r="GC115" s="433"/>
      <c r="GD115" s="433"/>
      <c r="GE115" s="433"/>
      <c r="GF115" s="433"/>
      <c r="GG115" s="433"/>
      <c r="GH115" s="433"/>
      <c r="GI115" s="433"/>
      <c r="GJ115" s="433"/>
      <c r="GK115" s="433"/>
      <c r="GL115" s="433"/>
      <c r="GM115" s="433"/>
      <c r="GN115" s="433"/>
      <c r="GO115" s="433"/>
      <c r="GP115" s="433"/>
      <c r="GQ115" s="433"/>
      <c r="GR115" s="433"/>
      <c r="GS115" s="433"/>
      <c r="GT115" s="433"/>
      <c r="GU115" s="433"/>
      <c r="GV115" s="433"/>
      <c r="GW115" s="433"/>
      <c r="GX115" s="433"/>
      <c r="GY115" s="433"/>
      <c r="GZ115" s="433"/>
      <c r="HA115" s="433"/>
      <c r="HB115" s="433"/>
      <c r="HC115" s="433"/>
      <c r="HD115" s="433"/>
      <c r="HE115" s="433"/>
      <c r="HF115" s="433"/>
      <c r="HG115" s="433"/>
      <c r="HH115" s="433"/>
      <c r="HI115" s="433"/>
      <c r="HJ115" s="433"/>
      <c r="HK115" s="433"/>
      <c r="HL115" s="433"/>
      <c r="HM115" s="433"/>
      <c r="HN115" s="433"/>
      <c r="HO115" s="433"/>
      <c r="HP115" s="433"/>
      <c r="HQ115" s="433"/>
      <c r="HR115" s="433"/>
      <c r="HS115" s="433"/>
      <c r="HT115" s="433"/>
      <c r="HU115" s="433"/>
      <c r="HV115" s="433"/>
      <c r="HW115" s="433"/>
      <c r="HX115" s="433"/>
      <c r="HY115" s="433"/>
      <c r="HZ115" s="433"/>
      <c r="IA115" s="433"/>
      <c r="IB115" s="433"/>
      <c r="IC115" s="433"/>
      <c r="ID115" s="433"/>
      <c r="IE115" s="433"/>
      <c r="IF115" s="433"/>
      <c r="IG115" s="433"/>
      <c r="IH115" s="433"/>
      <c r="II115" s="433"/>
      <c r="IJ115" s="433"/>
      <c r="IK115" s="433"/>
      <c r="IL115" s="433"/>
      <c r="IM115" s="433"/>
      <c r="IN115" s="433"/>
      <c r="IO115" s="433"/>
      <c r="IP115" s="433"/>
      <c r="IQ115" s="433"/>
      <c r="IR115" s="433"/>
      <c r="IS115" s="433"/>
      <c r="IT115" s="433"/>
      <c r="IU115" s="433"/>
    </row>
    <row r="116" spans="1:31" s="435" customFormat="1" ht="84">
      <c r="A116" s="24">
        <v>3</v>
      </c>
      <c r="B116" s="636" t="s">
        <v>4795</v>
      </c>
      <c r="C116" s="48" t="s">
        <v>3996</v>
      </c>
      <c r="D116" s="636" t="s">
        <v>6704</v>
      </c>
      <c r="E116" s="48" t="s">
        <v>4797</v>
      </c>
      <c r="F116" s="596">
        <v>13000</v>
      </c>
      <c r="G116" s="48"/>
      <c r="H116" s="24">
        <v>13000</v>
      </c>
      <c r="I116" s="24"/>
      <c r="J116" s="48"/>
      <c r="K116" s="582"/>
      <c r="L116" s="24">
        <v>200</v>
      </c>
      <c r="M116" s="24">
        <v>5000</v>
      </c>
      <c r="N116" s="636" t="s">
        <v>4798</v>
      </c>
      <c r="O116" s="629" t="s">
        <v>6705</v>
      </c>
      <c r="P116" s="30" t="s">
        <v>6703</v>
      </c>
      <c r="Q116" s="641" t="s">
        <v>3995</v>
      </c>
      <c r="R116" s="588" t="s">
        <v>4800</v>
      </c>
      <c r="S116" s="24">
        <v>40</v>
      </c>
      <c r="T116" s="29">
        <v>0</v>
      </c>
      <c r="U116" s="24">
        <v>40</v>
      </c>
      <c r="V116" s="48" t="s">
        <v>4801</v>
      </c>
      <c r="W116" s="29" t="s">
        <v>4784</v>
      </c>
      <c r="X116" s="29" t="s">
        <v>4784</v>
      </c>
      <c r="Y116" s="48" t="s">
        <v>4803</v>
      </c>
      <c r="Z116" s="48">
        <v>18790269669</v>
      </c>
      <c r="AA116" s="48" t="s">
        <v>4325</v>
      </c>
      <c r="AB116" s="48"/>
      <c r="AC116" s="48">
        <v>13526855598</v>
      </c>
      <c r="AD116" s="596" t="s">
        <v>5567</v>
      </c>
      <c r="AE116" s="29" t="s">
        <v>3478</v>
      </c>
    </row>
    <row r="117" spans="1:255" s="435" customFormat="1" ht="96">
      <c r="A117" s="24">
        <v>4</v>
      </c>
      <c r="B117" s="30" t="s">
        <v>4804</v>
      </c>
      <c r="C117" s="29" t="s">
        <v>3996</v>
      </c>
      <c r="D117" s="30" t="s">
        <v>4805</v>
      </c>
      <c r="E117" s="29" t="s">
        <v>4806</v>
      </c>
      <c r="F117" s="596">
        <v>6000</v>
      </c>
      <c r="G117" s="596"/>
      <c r="H117" s="596">
        <v>6000</v>
      </c>
      <c r="I117" s="596"/>
      <c r="J117" s="596"/>
      <c r="K117" s="596"/>
      <c r="L117" s="596"/>
      <c r="M117" s="596">
        <v>6000</v>
      </c>
      <c r="N117" s="629" t="s">
        <v>4807</v>
      </c>
      <c r="O117" s="629" t="s">
        <v>6706</v>
      </c>
      <c r="P117" s="30" t="s">
        <v>6703</v>
      </c>
      <c r="Q117" s="596" t="s">
        <v>3995</v>
      </c>
      <c r="R117" s="30" t="s">
        <v>4792</v>
      </c>
      <c r="S117" s="29">
        <v>18</v>
      </c>
      <c r="T117" s="29"/>
      <c r="U117" s="29"/>
      <c r="V117" s="29" t="s">
        <v>4809</v>
      </c>
      <c r="W117" s="29" t="s">
        <v>4784</v>
      </c>
      <c r="X117" s="29" t="s">
        <v>4784</v>
      </c>
      <c r="Y117" s="29" t="s">
        <v>4811</v>
      </c>
      <c r="Z117" s="627">
        <v>13783565888</v>
      </c>
      <c r="AA117" s="48" t="s">
        <v>4812</v>
      </c>
      <c r="AB117" s="627">
        <v>56518510</v>
      </c>
      <c r="AC117" s="627">
        <v>13592693335</v>
      </c>
      <c r="AD117" s="596" t="s">
        <v>5567</v>
      </c>
      <c r="AE117" s="29" t="s">
        <v>3478</v>
      </c>
      <c r="AG117" s="433"/>
      <c r="AH117" s="433"/>
      <c r="AI117" s="433"/>
      <c r="AJ117" s="433"/>
      <c r="AK117" s="433"/>
      <c r="AL117" s="433"/>
      <c r="AM117" s="433"/>
      <c r="AN117" s="433"/>
      <c r="AO117" s="433"/>
      <c r="AP117" s="433"/>
      <c r="AQ117" s="433"/>
      <c r="AR117" s="433"/>
      <c r="AS117" s="433"/>
      <c r="AT117" s="433"/>
      <c r="AU117" s="433"/>
      <c r="AV117" s="433"/>
      <c r="AW117" s="433"/>
      <c r="AX117" s="433"/>
      <c r="AY117" s="433"/>
      <c r="AZ117" s="433"/>
      <c r="BA117" s="433"/>
      <c r="BB117" s="433"/>
      <c r="BC117" s="433"/>
      <c r="BD117" s="433"/>
      <c r="BE117" s="433"/>
      <c r="BF117" s="433"/>
      <c r="BG117" s="433"/>
      <c r="BH117" s="433"/>
      <c r="BI117" s="433"/>
      <c r="BJ117" s="433"/>
      <c r="BK117" s="433"/>
      <c r="BL117" s="433"/>
      <c r="BM117" s="433"/>
      <c r="BN117" s="433"/>
      <c r="BO117" s="433"/>
      <c r="BP117" s="433"/>
      <c r="BQ117" s="433"/>
      <c r="BR117" s="433"/>
      <c r="BS117" s="433"/>
      <c r="BT117" s="433"/>
      <c r="BU117" s="433"/>
      <c r="BV117" s="433"/>
      <c r="BW117" s="433"/>
      <c r="BX117" s="433"/>
      <c r="BY117" s="433"/>
      <c r="BZ117" s="433"/>
      <c r="CA117" s="433"/>
      <c r="CB117" s="433"/>
      <c r="CC117" s="433"/>
      <c r="CD117" s="433"/>
      <c r="CE117" s="433"/>
      <c r="CF117" s="433"/>
      <c r="CG117" s="433"/>
      <c r="CH117" s="433"/>
      <c r="CI117" s="433"/>
      <c r="CJ117" s="433"/>
      <c r="CK117" s="433"/>
      <c r="CL117" s="433"/>
      <c r="CM117" s="433"/>
      <c r="CN117" s="433"/>
      <c r="CO117" s="433"/>
      <c r="CP117" s="433"/>
      <c r="CQ117" s="433"/>
      <c r="CR117" s="433"/>
      <c r="CS117" s="433"/>
      <c r="CT117" s="433"/>
      <c r="CU117" s="433"/>
      <c r="CV117" s="433"/>
      <c r="CW117" s="433"/>
      <c r="CX117" s="433"/>
      <c r="CY117" s="433"/>
      <c r="CZ117" s="433"/>
      <c r="DA117" s="433"/>
      <c r="DB117" s="433"/>
      <c r="DC117" s="433"/>
      <c r="DD117" s="433"/>
      <c r="DE117" s="433"/>
      <c r="DF117" s="433"/>
      <c r="DG117" s="433"/>
      <c r="DH117" s="433"/>
      <c r="DI117" s="433"/>
      <c r="DJ117" s="433"/>
      <c r="DK117" s="433"/>
      <c r="DL117" s="433"/>
      <c r="DM117" s="433"/>
      <c r="DN117" s="433"/>
      <c r="DO117" s="433"/>
      <c r="DP117" s="433"/>
      <c r="DQ117" s="433"/>
      <c r="DR117" s="433"/>
      <c r="DS117" s="433"/>
      <c r="DT117" s="433"/>
      <c r="DU117" s="433"/>
      <c r="DV117" s="433"/>
      <c r="DW117" s="433"/>
      <c r="DX117" s="433"/>
      <c r="DY117" s="433"/>
      <c r="DZ117" s="433"/>
      <c r="EA117" s="433"/>
      <c r="EB117" s="433"/>
      <c r="EC117" s="433"/>
      <c r="ED117" s="433"/>
      <c r="EE117" s="433"/>
      <c r="EF117" s="433"/>
      <c r="EG117" s="433"/>
      <c r="EH117" s="433"/>
      <c r="EI117" s="433"/>
      <c r="EJ117" s="433"/>
      <c r="EK117" s="433"/>
      <c r="EL117" s="433"/>
      <c r="EM117" s="433"/>
      <c r="EN117" s="433"/>
      <c r="EO117" s="433"/>
      <c r="EP117" s="433"/>
      <c r="EQ117" s="433"/>
      <c r="ER117" s="433"/>
      <c r="ES117" s="433"/>
      <c r="ET117" s="433"/>
      <c r="EU117" s="433"/>
      <c r="EV117" s="433"/>
      <c r="EW117" s="433"/>
      <c r="EX117" s="433"/>
      <c r="EY117" s="433"/>
      <c r="EZ117" s="433"/>
      <c r="FA117" s="433"/>
      <c r="FB117" s="433"/>
      <c r="FC117" s="433"/>
      <c r="FD117" s="433"/>
      <c r="FE117" s="433"/>
      <c r="FF117" s="433"/>
      <c r="FG117" s="433"/>
      <c r="FH117" s="433"/>
      <c r="FI117" s="433"/>
      <c r="FJ117" s="433"/>
      <c r="FK117" s="433"/>
      <c r="FL117" s="433"/>
      <c r="FM117" s="433"/>
      <c r="FN117" s="433"/>
      <c r="FO117" s="433"/>
      <c r="FP117" s="433"/>
      <c r="FQ117" s="433"/>
      <c r="FR117" s="433"/>
      <c r="FS117" s="433"/>
      <c r="FT117" s="433"/>
      <c r="FU117" s="433"/>
      <c r="FV117" s="433"/>
      <c r="FW117" s="433"/>
      <c r="FX117" s="433"/>
      <c r="FY117" s="433"/>
      <c r="FZ117" s="433"/>
      <c r="GA117" s="433"/>
      <c r="GB117" s="433"/>
      <c r="GC117" s="433"/>
      <c r="GD117" s="433"/>
      <c r="GE117" s="433"/>
      <c r="GF117" s="433"/>
      <c r="GG117" s="433"/>
      <c r="GH117" s="433"/>
      <c r="GI117" s="433"/>
      <c r="GJ117" s="433"/>
      <c r="GK117" s="433"/>
      <c r="GL117" s="433"/>
      <c r="GM117" s="433"/>
      <c r="GN117" s="433"/>
      <c r="GO117" s="433"/>
      <c r="GP117" s="433"/>
      <c r="GQ117" s="433"/>
      <c r="GR117" s="433"/>
      <c r="GS117" s="433"/>
      <c r="GT117" s="433"/>
      <c r="GU117" s="433"/>
      <c r="GV117" s="433"/>
      <c r="GW117" s="433"/>
      <c r="GX117" s="433"/>
      <c r="GY117" s="433"/>
      <c r="GZ117" s="433"/>
      <c r="HA117" s="433"/>
      <c r="HB117" s="433"/>
      <c r="HC117" s="433"/>
      <c r="HD117" s="433"/>
      <c r="HE117" s="433"/>
      <c r="HF117" s="433"/>
      <c r="HG117" s="433"/>
      <c r="HH117" s="433"/>
      <c r="HI117" s="433"/>
      <c r="HJ117" s="433"/>
      <c r="HK117" s="433"/>
      <c r="HL117" s="433"/>
      <c r="HM117" s="433"/>
      <c r="HN117" s="433"/>
      <c r="HO117" s="433"/>
      <c r="HP117" s="433"/>
      <c r="HQ117" s="433"/>
      <c r="HR117" s="433"/>
      <c r="HS117" s="433"/>
      <c r="HT117" s="433"/>
      <c r="HU117" s="433"/>
      <c r="HV117" s="433"/>
      <c r="HW117" s="433"/>
      <c r="HX117" s="433"/>
      <c r="HY117" s="433"/>
      <c r="HZ117" s="433"/>
      <c r="IA117" s="433"/>
      <c r="IB117" s="433"/>
      <c r="IC117" s="433"/>
      <c r="ID117" s="433"/>
      <c r="IE117" s="433"/>
      <c r="IF117" s="433"/>
      <c r="IG117" s="433"/>
      <c r="IH117" s="433"/>
      <c r="II117" s="433"/>
      <c r="IJ117" s="433"/>
      <c r="IK117" s="433"/>
      <c r="IL117" s="433"/>
      <c r="IM117" s="433"/>
      <c r="IN117" s="433"/>
      <c r="IO117" s="433"/>
      <c r="IP117" s="433"/>
      <c r="IQ117" s="433"/>
      <c r="IR117" s="433"/>
      <c r="IS117" s="433"/>
      <c r="IT117" s="433"/>
      <c r="IU117" s="433"/>
    </row>
    <row r="118" spans="1:31" s="435" customFormat="1" ht="96">
      <c r="A118" s="24">
        <v>5</v>
      </c>
      <c r="B118" s="30" t="s">
        <v>4813</v>
      </c>
      <c r="C118" s="582" t="s">
        <v>3996</v>
      </c>
      <c r="D118" s="30" t="s">
        <v>4814</v>
      </c>
      <c r="E118" s="582" t="s">
        <v>5559</v>
      </c>
      <c r="F118" s="642">
        <v>8000</v>
      </c>
      <c r="G118" s="642"/>
      <c r="H118" s="642">
        <v>8000</v>
      </c>
      <c r="I118" s="642"/>
      <c r="J118" s="642"/>
      <c r="K118" s="642"/>
      <c r="L118" s="642"/>
      <c r="M118" s="642">
        <v>8000</v>
      </c>
      <c r="N118" s="629" t="s">
        <v>4225</v>
      </c>
      <c r="O118" s="629" t="s">
        <v>5560</v>
      </c>
      <c r="P118" s="629" t="s">
        <v>4816</v>
      </c>
      <c r="Q118" s="596" t="s">
        <v>3995</v>
      </c>
      <c r="R118" s="626" t="s">
        <v>2093</v>
      </c>
      <c r="S118" s="582"/>
      <c r="T118" s="582"/>
      <c r="U118" s="582"/>
      <c r="V118" s="29" t="s">
        <v>2094</v>
      </c>
      <c r="W118" s="582" t="s">
        <v>4784</v>
      </c>
      <c r="X118" s="582" t="s">
        <v>4784</v>
      </c>
      <c r="Y118" s="582" t="s">
        <v>2095</v>
      </c>
      <c r="Z118" s="627">
        <v>13838572356</v>
      </c>
      <c r="AA118" s="627" t="s">
        <v>4812</v>
      </c>
      <c r="AB118" s="627">
        <v>56518510</v>
      </c>
      <c r="AC118" s="627" t="s">
        <v>6707</v>
      </c>
      <c r="AD118" s="642" t="s">
        <v>5567</v>
      </c>
      <c r="AE118" s="582" t="s">
        <v>3478</v>
      </c>
    </row>
    <row r="119" spans="1:255" s="433" customFormat="1" ht="108">
      <c r="A119" s="24">
        <v>6</v>
      </c>
      <c r="B119" s="30" t="s">
        <v>2097</v>
      </c>
      <c r="C119" s="29" t="s">
        <v>3996</v>
      </c>
      <c r="D119" s="30" t="s">
        <v>2098</v>
      </c>
      <c r="E119" s="29" t="s">
        <v>2099</v>
      </c>
      <c r="F119" s="596">
        <v>36000</v>
      </c>
      <c r="G119" s="596"/>
      <c r="H119" s="596">
        <v>36000</v>
      </c>
      <c r="I119" s="596"/>
      <c r="J119" s="596"/>
      <c r="K119" s="596"/>
      <c r="L119" s="596"/>
      <c r="M119" s="596">
        <v>21000</v>
      </c>
      <c r="N119" s="629" t="s">
        <v>2100</v>
      </c>
      <c r="O119" s="596" t="s">
        <v>2101</v>
      </c>
      <c r="P119" s="30" t="s">
        <v>6703</v>
      </c>
      <c r="Q119" s="33" t="s">
        <v>6708</v>
      </c>
      <c r="R119" s="33" t="s">
        <v>6709</v>
      </c>
      <c r="S119" s="29">
        <v>260</v>
      </c>
      <c r="T119" s="29"/>
      <c r="U119" s="29">
        <v>260</v>
      </c>
      <c r="V119" s="29" t="s">
        <v>2105</v>
      </c>
      <c r="W119" s="29" t="s">
        <v>4784</v>
      </c>
      <c r="X119" s="29" t="s">
        <v>4784</v>
      </c>
      <c r="Y119" s="29" t="s">
        <v>2108</v>
      </c>
      <c r="Z119" s="48">
        <v>13937103735</v>
      </c>
      <c r="AA119" s="48" t="s">
        <v>2109</v>
      </c>
      <c r="AB119" s="636">
        <v>67593036</v>
      </c>
      <c r="AC119" s="48">
        <v>18637197472</v>
      </c>
      <c r="AD119" s="596" t="s">
        <v>5567</v>
      </c>
      <c r="AE119" s="29" t="s">
        <v>3478</v>
      </c>
      <c r="AG119" s="444"/>
      <c r="AH119" s="444"/>
      <c r="AI119" s="444"/>
      <c r="AJ119" s="444"/>
      <c r="AK119" s="444"/>
      <c r="AL119" s="444"/>
      <c r="AM119" s="444"/>
      <c r="AN119" s="444"/>
      <c r="AO119" s="444"/>
      <c r="AP119" s="444"/>
      <c r="AQ119" s="444"/>
      <c r="AR119" s="444"/>
      <c r="AS119" s="444"/>
      <c r="AT119" s="444"/>
      <c r="AU119" s="444"/>
      <c r="AV119" s="444"/>
      <c r="AW119" s="444"/>
      <c r="AX119" s="444"/>
      <c r="AY119" s="444"/>
      <c r="AZ119" s="444"/>
      <c r="BA119" s="444"/>
      <c r="BB119" s="444"/>
      <c r="BC119" s="444"/>
      <c r="BD119" s="444"/>
      <c r="BE119" s="444"/>
      <c r="BF119" s="444"/>
      <c r="BG119" s="444"/>
      <c r="BH119" s="444"/>
      <c r="BI119" s="444"/>
      <c r="BJ119" s="444"/>
      <c r="BK119" s="444"/>
      <c r="BL119" s="444"/>
      <c r="BM119" s="444"/>
      <c r="BN119" s="444"/>
      <c r="BO119" s="444"/>
      <c r="BP119" s="444"/>
      <c r="BQ119" s="444"/>
      <c r="BR119" s="444"/>
      <c r="BS119" s="444"/>
      <c r="BT119" s="444"/>
      <c r="BU119" s="444"/>
      <c r="BV119" s="444"/>
      <c r="BW119" s="444"/>
      <c r="BX119" s="444"/>
      <c r="BY119" s="444"/>
      <c r="BZ119" s="444"/>
      <c r="CA119" s="444"/>
      <c r="CB119" s="444"/>
      <c r="CC119" s="444"/>
      <c r="CD119" s="444"/>
      <c r="CE119" s="444"/>
      <c r="CF119" s="444"/>
      <c r="CG119" s="444"/>
      <c r="CH119" s="444"/>
      <c r="CI119" s="444"/>
      <c r="CJ119" s="444"/>
      <c r="CK119" s="444"/>
      <c r="CL119" s="444"/>
      <c r="CM119" s="444"/>
      <c r="CN119" s="444"/>
      <c r="CO119" s="444"/>
      <c r="CP119" s="444"/>
      <c r="CQ119" s="444"/>
      <c r="CR119" s="444"/>
      <c r="CS119" s="444"/>
      <c r="CT119" s="444"/>
      <c r="CU119" s="444"/>
      <c r="CV119" s="444"/>
      <c r="CW119" s="444"/>
      <c r="CX119" s="444"/>
      <c r="CY119" s="444"/>
      <c r="CZ119" s="444"/>
      <c r="DA119" s="444"/>
      <c r="DB119" s="444"/>
      <c r="DC119" s="444"/>
      <c r="DD119" s="444"/>
      <c r="DE119" s="444"/>
      <c r="DF119" s="444"/>
      <c r="DG119" s="444"/>
      <c r="DH119" s="444"/>
      <c r="DI119" s="444"/>
      <c r="DJ119" s="444"/>
      <c r="DK119" s="444"/>
      <c r="DL119" s="444"/>
      <c r="DM119" s="444"/>
      <c r="DN119" s="444"/>
      <c r="DO119" s="444"/>
      <c r="DP119" s="444"/>
      <c r="DQ119" s="444"/>
      <c r="DR119" s="444"/>
      <c r="DS119" s="444"/>
      <c r="DT119" s="444"/>
      <c r="DU119" s="444"/>
      <c r="DV119" s="444"/>
      <c r="DW119" s="444"/>
      <c r="DX119" s="444"/>
      <c r="DY119" s="444"/>
      <c r="DZ119" s="444"/>
      <c r="EA119" s="444"/>
      <c r="EB119" s="444"/>
      <c r="EC119" s="444"/>
      <c r="ED119" s="444"/>
      <c r="EE119" s="444"/>
      <c r="EF119" s="444"/>
      <c r="EG119" s="444"/>
      <c r="EH119" s="444"/>
      <c r="EI119" s="444"/>
      <c r="EJ119" s="444"/>
      <c r="EK119" s="444"/>
      <c r="EL119" s="444"/>
      <c r="EM119" s="444"/>
      <c r="EN119" s="444"/>
      <c r="EO119" s="444"/>
      <c r="EP119" s="444"/>
      <c r="EQ119" s="444"/>
      <c r="ER119" s="444"/>
      <c r="ES119" s="444"/>
      <c r="ET119" s="444"/>
      <c r="EU119" s="444"/>
      <c r="EV119" s="444"/>
      <c r="EW119" s="444"/>
      <c r="EX119" s="444"/>
      <c r="EY119" s="444"/>
      <c r="EZ119" s="444"/>
      <c r="FA119" s="444"/>
      <c r="FB119" s="444"/>
      <c r="FC119" s="444"/>
      <c r="FD119" s="444"/>
      <c r="FE119" s="444"/>
      <c r="FF119" s="444"/>
      <c r="FG119" s="444"/>
      <c r="FH119" s="444"/>
      <c r="FI119" s="444"/>
      <c r="FJ119" s="444"/>
      <c r="FK119" s="444"/>
      <c r="FL119" s="444"/>
      <c r="FM119" s="444"/>
      <c r="FN119" s="444"/>
      <c r="FO119" s="444"/>
      <c r="FP119" s="444"/>
      <c r="FQ119" s="444"/>
      <c r="FR119" s="444"/>
      <c r="FS119" s="444"/>
      <c r="FT119" s="444"/>
      <c r="FU119" s="444"/>
      <c r="FV119" s="444"/>
      <c r="FW119" s="444"/>
      <c r="FX119" s="444"/>
      <c r="FY119" s="444"/>
      <c r="FZ119" s="444"/>
      <c r="GA119" s="444"/>
      <c r="GB119" s="444"/>
      <c r="GC119" s="444"/>
      <c r="GD119" s="444"/>
      <c r="GE119" s="444"/>
      <c r="GF119" s="444"/>
      <c r="GG119" s="444"/>
      <c r="GH119" s="444"/>
      <c r="GI119" s="444"/>
      <c r="GJ119" s="444"/>
      <c r="GK119" s="444"/>
      <c r="GL119" s="444"/>
      <c r="GM119" s="444"/>
      <c r="GN119" s="444"/>
      <c r="GO119" s="444"/>
      <c r="GP119" s="444"/>
      <c r="GQ119" s="444"/>
      <c r="GR119" s="444"/>
      <c r="GS119" s="444"/>
      <c r="GT119" s="444"/>
      <c r="GU119" s="444"/>
      <c r="GV119" s="444"/>
      <c r="GW119" s="444"/>
      <c r="GX119" s="444"/>
      <c r="GY119" s="444"/>
      <c r="GZ119" s="444"/>
      <c r="HA119" s="444"/>
      <c r="HB119" s="444"/>
      <c r="HC119" s="444"/>
      <c r="HD119" s="444"/>
      <c r="HE119" s="444"/>
      <c r="HF119" s="444"/>
      <c r="HG119" s="444"/>
      <c r="HH119" s="444"/>
      <c r="HI119" s="444"/>
      <c r="HJ119" s="444"/>
      <c r="HK119" s="444"/>
      <c r="HL119" s="444"/>
      <c r="HM119" s="444"/>
      <c r="HN119" s="444"/>
      <c r="HO119" s="444"/>
      <c r="HP119" s="444"/>
      <c r="HQ119" s="444"/>
      <c r="HR119" s="444"/>
      <c r="HS119" s="444"/>
      <c r="HT119" s="444"/>
      <c r="HU119" s="444"/>
      <c r="HV119" s="444"/>
      <c r="HW119" s="444"/>
      <c r="HX119" s="444"/>
      <c r="HY119" s="444"/>
      <c r="HZ119" s="444"/>
      <c r="IA119" s="444"/>
      <c r="IB119" s="444"/>
      <c r="IC119" s="444"/>
      <c r="ID119" s="444"/>
      <c r="IE119" s="444"/>
      <c r="IF119" s="444"/>
      <c r="IG119" s="444"/>
      <c r="IH119" s="444"/>
      <c r="II119" s="444"/>
      <c r="IJ119" s="444"/>
      <c r="IK119" s="444"/>
      <c r="IL119" s="444"/>
      <c r="IM119" s="444"/>
      <c r="IN119" s="444"/>
      <c r="IO119" s="444"/>
      <c r="IP119" s="444"/>
      <c r="IQ119" s="444"/>
      <c r="IR119" s="444"/>
      <c r="IS119" s="444"/>
      <c r="IT119" s="444"/>
      <c r="IU119" s="444"/>
    </row>
    <row r="120" spans="1:255" s="433" customFormat="1" ht="60">
      <c r="A120" s="24">
        <v>7</v>
      </c>
      <c r="B120" s="30" t="s">
        <v>2110</v>
      </c>
      <c r="C120" s="293" t="s">
        <v>3996</v>
      </c>
      <c r="D120" s="735" t="s">
        <v>6710</v>
      </c>
      <c r="E120" s="293" t="s">
        <v>2803</v>
      </c>
      <c r="F120" s="731">
        <v>15000</v>
      </c>
      <c r="G120" s="731"/>
      <c r="H120" s="731">
        <v>15000</v>
      </c>
      <c r="I120" s="731"/>
      <c r="J120" s="731"/>
      <c r="K120" s="731"/>
      <c r="L120" s="731"/>
      <c r="M120" s="731">
        <v>8000</v>
      </c>
      <c r="N120" s="736" t="s">
        <v>2112</v>
      </c>
      <c r="O120" s="731" t="s">
        <v>4351</v>
      </c>
      <c r="P120" s="735" t="s">
        <v>6703</v>
      </c>
      <c r="Q120" s="293" t="s">
        <v>6711</v>
      </c>
      <c r="R120" s="735" t="s">
        <v>6712</v>
      </c>
      <c r="S120" s="293">
        <v>20</v>
      </c>
      <c r="T120" s="293"/>
      <c r="U120" s="293">
        <v>20</v>
      </c>
      <c r="V120" s="293" t="s">
        <v>2117</v>
      </c>
      <c r="W120" s="293" t="s">
        <v>4784</v>
      </c>
      <c r="X120" s="293" t="s">
        <v>4784</v>
      </c>
      <c r="Y120" s="293" t="s">
        <v>2118</v>
      </c>
      <c r="Z120" s="737">
        <v>13137119972</v>
      </c>
      <c r="AA120" s="738" t="s">
        <v>2119</v>
      </c>
      <c r="AB120" s="737">
        <v>85813266</v>
      </c>
      <c r="AC120" s="737">
        <v>85813722</v>
      </c>
      <c r="AD120" s="731" t="s">
        <v>5567</v>
      </c>
      <c r="AE120" s="293" t="s">
        <v>3374</v>
      </c>
      <c r="AG120" s="435"/>
      <c r="AH120" s="435"/>
      <c r="AI120" s="435"/>
      <c r="AJ120" s="435"/>
      <c r="AK120" s="435"/>
      <c r="AL120" s="435"/>
      <c r="AM120" s="435"/>
      <c r="AN120" s="435"/>
      <c r="AO120" s="435"/>
      <c r="AP120" s="435"/>
      <c r="AQ120" s="435"/>
      <c r="AR120" s="435"/>
      <c r="AS120" s="435"/>
      <c r="AT120" s="435"/>
      <c r="AU120" s="435"/>
      <c r="AV120" s="435"/>
      <c r="AW120" s="435"/>
      <c r="AX120" s="435"/>
      <c r="AY120" s="435"/>
      <c r="AZ120" s="435"/>
      <c r="BA120" s="435"/>
      <c r="BB120" s="435"/>
      <c r="BC120" s="435"/>
      <c r="BD120" s="435"/>
      <c r="BE120" s="435"/>
      <c r="BF120" s="435"/>
      <c r="BG120" s="435"/>
      <c r="BH120" s="435"/>
      <c r="BI120" s="435"/>
      <c r="BJ120" s="435"/>
      <c r="BK120" s="435"/>
      <c r="BL120" s="435"/>
      <c r="BM120" s="435"/>
      <c r="BN120" s="435"/>
      <c r="BO120" s="435"/>
      <c r="BP120" s="435"/>
      <c r="BQ120" s="435"/>
      <c r="BR120" s="435"/>
      <c r="BS120" s="435"/>
      <c r="BT120" s="435"/>
      <c r="BU120" s="435"/>
      <c r="BV120" s="435"/>
      <c r="BW120" s="435"/>
      <c r="BX120" s="435"/>
      <c r="BY120" s="435"/>
      <c r="BZ120" s="435"/>
      <c r="CA120" s="435"/>
      <c r="CB120" s="435"/>
      <c r="CC120" s="435"/>
      <c r="CD120" s="435"/>
      <c r="CE120" s="435"/>
      <c r="CF120" s="435"/>
      <c r="CG120" s="435"/>
      <c r="CH120" s="435"/>
      <c r="CI120" s="435"/>
      <c r="CJ120" s="435"/>
      <c r="CK120" s="435"/>
      <c r="CL120" s="435"/>
      <c r="CM120" s="435"/>
      <c r="CN120" s="435"/>
      <c r="CO120" s="435"/>
      <c r="CP120" s="435"/>
      <c r="CQ120" s="435"/>
      <c r="CR120" s="435"/>
      <c r="CS120" s="435"/>
      <c r="CT120" s="435"/>
      <c r="CU120" s="435"/>
      <c r="CV120" s="435"/>
      <c r="CW120" s="435"/>
      <c r="CX120" s="435"/>
      <c r="CY120" s="435"/>
      <c r="CZ120" s="435"/>
      <c r="DA120" s="435"/>
      <c r="DB120" s="435"/>
      <c r="DC120" s="435"/>
      <c r="DD120" s="435"/>
      <c r="DE120" s="435"/>
      <c r="DF120" s="435"/>
      <c r="DG120" s="435"/>
      <c r="DH120" s="435"/>
      <c r="DI120" s="435"/>
      <c r="DJ120" s="435"/>
      <c r="DK120" s="435"/>
      <c r="DL120" s="435"/>
      <c r="DM120" s="435"/>
      <c r="DN120" s="435"/>
      <c r="DO120" s="435"/>
      <c r="DP120" s="435"/>
      <c r="DQ120" s="435"/>
      <c r="DR120" s="435"/>
      <c r="DS120" s="435"/>
      <c r="DT120" s="435"/>
      <c r="DU120" s="435"/>
      <c r="DV120" s="435"/>
      <c r="DW120" s="435"/>
      <c r="DX120" s="435"/>
      <c r="DY120" s="435"/>
      <c r="DZ120" s="435"/>
      <c r="EA120" s="435"/>
      <c r="EB120" s="435"/>
      <c r="EC120" s="435"/>
      <c r="ED120" s="435"/>
      <c r="EE120" s="435"/>
      <c r="EF120" s="435"/>
      <c r="EG120" s="435"/>
      <c r="EH120" s="435"/>
      <c r="EI120" s="435"/>
      <c r="EJ120" s="435"/>
      <c r="EK120" s="435"/>
      <c r="EL120" s="435"/>
      <c r="EM120" s="435"/>
      <c r="EN120" s="435"/>
      <c r="EO120" s="435"/>
      <c r="EP120" s="435"/>
      <c r="EQ120" s="435"/>
      <c r="ER120" s="435"/>
      <c r="ES120" s="435"/>
      <c r="ET120" s="435"/>
      <c r="EU120" s="435"/>
      <c r="EV120" s="435"/>
      <c r="EW120" s="435"/>
      <c r="EX120" s="435"/>
      <c r="EY120" s="435"/>
      <c r="EZ120" s="435"/>
      <c r="FA120" s="435"/>
      <c r="FB120" s="435"/>
      <c r="FC120" s="435"/>
      <c r="FD120" s="435"/>
      <c r="FE120" s="435"/>
      <c r="FF120" s="435"/>
      <c r="FG120" s="435"/>
      <c r="FH120" s="435"/>
      <c r="FI120" s="435"/>
      <c r="FJ120" s="435"/>
      <c r="FK120" s="435"/>
      <c r="FL120" s="435"/>
      <c r="FM120" s="435"/>
      <c r="FN120" s="435"/>
      <c r="FO120" s="435"/>
      <c r="FP120" s="435"/>
      <c r="FQ120" s="435"/>
      <c r="FR120" s="435"/>
      <c r="FS120" s="435"/>
      <c r="FT120" s="435"/>
      <c r="FU120" s="435"/>
      <c r="FV120" s="435"/>
      <c r="FW120" s="435"/>
      <c r="FX120" s="435"/>
      <c r="FY120" s="435"/>
      <c r="FZ120" s="435"/>
      <c r="GA120" s="435"/>
      <c r="GB120" s="435"/>
      <c r="GC120" s="435"/>
      <c r="GD120" s="435"/>
      <c r="GE120" s="435"/>
      <c r="GF120" s="435"/>
      <c r="GG120" s="435"/>
      <c r="GH120" s="435"/>
      <c r="GI120" s="435"/>
      <c r="GJ120" s="435"/>
      <c r="GK120" s="435"/>
      <c r="GL120" s="435"/>
      <c r="GM120" s="435"/>
      <c r="GN120" s="435"/>
      <c r="GO120" s="435"/>
      <c r="GP120" s="435"/>
      <c r="GQ120" s="435"/>
      <c r="GR120" s="435"/>
      <c r="GS120" s="435"/>
      <c r="GT120" s="435"/>
      <c r="GU120" s="435"/>
      <c r="GV120" s="435"/>
      <c r="GW120" s="435"/>
      <c r="GX120" s="435"/>
      <c r="GY120" s="435"/>
      <c r="GZ120" s="435"/>
      <c r="HA120" s="435"/>
      <c r="HB120" s="435"/>
      <c r="HC120" s="435"/>
      <c r="HD120" s="435"/>
      <c r="HE120" s="435"/>
      <c r="HF120" s="435"/>
      <c r="HG120" s="435"/>
      <c r="HH120" s="435"/>
      <c r="HI120" s="435"/>
      <c r="HJ120" s="435"/>
      <c r="HK120" s="435"/>
      <c r="HL120" s="435"/>
      <c r="HM120" s="435"/>
      <c r="HN120" s="435"/>
      <c r="HO120" s="435"/>
      <c r="HP120" s="435"/>
      <c r="HQ120" s="435"/>
      <c r="HR120" s="435"/>
      <c r="HS120" s="435"/>
      <c r="HT120" s="435"/>
      <c r="HU120" s="435"/>
      <c r="HV120" s="435"/>
      <c r="HW120" s="435"/>
      <c r="HX120" s="435"/>
      <c r="HY120" s="435"/>
      <c r="HZ120" s="435"/>
      <c r="IA120" s="435"/>
      <c r="IB120" s="435"/>
      <c r="IC120" s="435"/>
      <c r="ID120" s="435"/>
      <c r="IE120" s="435"/>
      <c r="IF120" s="435"/>
      <c r="IG120" s="435"/>
      <c r="IH120" s="435"/>
      <c r="II120" s="435"/>
      <c r="IJ120" s="435"/>
      <c r="IK120" s="435"/>
      <c r="IL120" s="435"/>
      <c r="IM120" s="435"/>
      <c r="IN120" s="435"/>
      <c r="IO120" s="435"/>
      <c r="IP120" s="435"/>
      <c r="IQ120" s="435"/>
      <c r="IR120" s="435"/>
      <c r="IS120" s="435"/>
      <c r="IT120" s="435"/>
      <c r="IU120" s="435"/>
    </row>
    <row r="121" spans="1:255" s="432" customFormat="1" ht="120">
      <c r="A121" s="24">
        <v>8</v>
      </c>
      <c r="B121" s="30" t="s">
        <v>2120</v>
      </c>
      <c r="C121" s="29" t="s">
        <v>3996</v>
      </c>
      <c r="D121" s="30" t="s">
        <v>6713</v>
      </c>
      <c r="E121" s="29" t="s">
        <v>2122</v>
      </c>
      <c r="F121" s="596">
        <v>15000</v>
      </c>
      <c r="G121" s="596"/>
      <c r="H121" s="596">
        <v>15000</v>
      </c>
      <c r="I121" s="596"/>
      <c r="J121" s="596"/>
      <c r="K121" s="596"/>
      <c r="L121" s="596">
        <v>3500</v>
      </c>
      <c r="M121" s="596">
        <v>10000</v>
      </c>
      <c r="N121" s="629" t="s">
        <v>2123</v>
      </c>
      <c r="O121" s="596" t="s">
        <v>4352</v>
      </c>
      <c r="P121" s="30" t="s">
        <v>5570</v>
      </c>
      <c r="Q121" s="29" t="s">
        <v>2126</v>
      </c>
      <c r="R121" s="51" t="s">
        <v>2127</v>
      </c>
      <c r="S121" s="29">
        <v>84.6</v>
      </c>
      <c r="T121" s="29">
        <v>47.7</v>
      </c>
      <c r="U121" s="29">
        <v>36.9</v>
      </c>
      <c r="V121" s="29" t="s">
        <v>2128</v>
      </c>
      <c r="W121" s="29" t="s">
        <v>4784</v>
      </c>
      <c r="X121" s="29" t="s">
        <v>4784</v>
      </c>
      <c r="Y121" s="29" t="s">
        <v>2130</v>
      </c>
      <c r="Z121" s="582" t="s">
        <v>2131</v>
      </c>
      <c r="AA121" s="29" t="s">
        <v>2130</v>
      </c>
      <c r="AB121" s="582"/>
      <c r="AC121" s="582" t="s">
        <v>2131</v>
      </c>
      <c r="AD121" s="596" t="s">
        <v>5567</v>
      </c>
      <c r="AE121" s="29" t="s">
        <v>3478</v>
      </c>
      <c r="AG121" s="435"/>
      <c r="AH121" s="435"/>
      <c r="AI121" s="435"/>
      <c r="AJ121" s="435"/>
      <c r="AK121" s="435"/>
      <c r="AL121" s="435"/>
      <c r="AM121" s="435"/>
      <c r="AN121" s="435"/>
      <c r="AO121" s="435"/>
      <c r="AP121" s="435"/>
      <c r="AQ121" s="435"/>
      <c r="AR121" s="435"/>
      <c r="AS121" s="435"/>
      <c r="AT121" s="435"/>
      <c r="AU121" s="435"/>
      <c r="AV121" s="435"/>
      <c r="AW121" s="435"/>
      <c r="AX121" s="435"/>
      <c r="AY121" s="435"/>
      <c r="AZ121" s="435"/>
      <c r="BA121" s="435"/>
      <c r="BB121" s="435"/>
      <c r="BC121" s="435"/>
      <c r="BD121" s="435"/>
      <c r="BE121" s="435"/>
      <c r="BF121" s="435"/>
      <c r="BG121" s="435"/>
      <c r="BH121" s="435"/>
      <c r="BI121" s="435"/>
      <c r="BJ121" s="435"/>
      <c r="BK121" s="435"/>
      <c r="BL121" s="435"/>
      <c r="BM121" s="435"/>
      <c r="BN121" s="435"/>
      <c r="BO121" s="435"/>
      <c r="BP121" s="435"/>
      <c r="BQ121" s="435"/>
      <c r="BR121" s="435"/>
      <c r="BS121" s="435"/>
      <c r="BT121" s="435"/>
      <c r="BU121" s="435"/>
      <c r="BV121" s="435"/>
      <c r="BW121" s="435"/>
      <c r="BX121" s="435"/>
      <c r="BY121" s="435"/>
      <c r="BZ121" s="435"/>
      <c r="CA121" s="435"/>
      <c r="CB121" s="435"/>
      <c r="CC121" s="435"/>
      <c r="CD121" s="435"/>
      <c r="CE121" s="435"/>
      <c r="CF121" s="435"/>
      <c r="CG121" s="435"/>
      <c r="CH121" s="435"/>
      <c r="CI121" s="435"/>
      <c r="CJ121" s="435"/>
      <c r="CK121" s="435"/>
      <c r="CL121" s="435"/>
      <c r="CM121" s="435"/>
      <c r="CN121" s="435"/>
      <c r="CO121" s="435"/>
      <c r="CP121" s="435"/>
      <c r="CQ121" s="435"/>
      <c r="CR121" s="435"/>
      <c r="CS121" s="435"/>
      <c r="CT121" s="435"/>
      <c r="CU121" s="435"/>
      <c r="CV121" s="435"/>
      <c r="CW121" s="435"/>
      <c r="CX121" s="435"/>
      <c r="CY121" s="435"/>
      <c r="CZ121" s="435"/>
      <c r="DA121" s="435"/>
      <c r="DB121" s="435"/>
      <c r="DC121" s="435"/>
      <c r="DD121" s="435"/>
      <c r="DE121" s="435"/>
      <c r="DF121" s="435"/>
      <c r="DG121" s="435"/>
      <c r="DH121" s="435"/>
      <c r="DI121" s="435"/>
      <c r="DJ121" s="435"/>
      <c r="DK121" s="435"/>
      <c r="DL121" s="435"/>
      <c r="DM121" s="435"/>
      <c r="DN121" s="435"/>
      <c r="DO121" s="435"/>
      <c r="DP121" s="435"/>
      <c r="DQ121" s="435"/>
      <c r="DR121" s="435"/>
      <c r="DS121" s="435"/>
      <c r="DT121" s="435"/>
      <c r="DU121" s="435"/>
      <c r="DV121" s="435"/>
      <c r="DW121" s="435"/>
      <c r="DX121" s="435"/>
      <c r="DY121" s="435"/>
      <c r="DZ121" s="435"/>
      <c r="EA121" s="435"/>
      <c r="EB121" s="435"/>
      <c r="EC121" s="435"/>
      <c r="ED121" s="435"/>
      <c r="EE121" s="435"/>
      <c r="EF121" s="435"/>
      <c r="EG121" s="435"/>
      <c r="EH121" s="435"/>
      <c r="EI121" s="435"/>
      <c r="EJ121" s="435"/>
      <c r="EK121" s="435"/>
      <c r="EL121" s="435"/>
      <c r="EM121" s="435"/>
      <c r="EN121" s="435"/>
      <c r="EO121" s="435"/>
      <c r="EP121" s="435"/>
      <c r="EQ121" s="435"/>
      <c r="ER121" s="435"/>
      <c r="ES121" s="435"/>
      <c r="ET121" s="435"/>
      <c r="EU121" s="435"/>
      <c r="EV121" s="435"/>
      <c r="EW121" s="435"/>
      <c r="EX121" s="435"/>
      <c r="EY121" s="435"/>
      <c r="EZ121" s="435"/>
      <c r="FA121" s="435"/>
      <c r="FB121" s="435"/>
      <c r="FC121" s="435"/>
      <c r="FD121" s="435"/>
      <c r="FE121" s="435"/>
      <c r="FF121" s="435"/>
      <c r="FG121" s="435"/>
      <c r="FH121" s="435"/>
      <c r="FI121" s="435"/>
      <c r="FJ121" s="435"/>
      <c r="FK121" s="435"/>
      <c r="FL121" s="435"/>
      <c r="FM121" s="435"/>
      <c r="FN121" s="435"/>
      <c r="FO121" s="435"/>
      <c r="FP121" s="435"/>
      <c r="FQ121" s="435"/>
      <c r="FR121" s="435"/>
      <c r="FS121" s="435"/>
      <c r="FT121" s="435"/>
      <c r="FU121" s="435"/>
      <c r="FV121" s="435"/>
      <c r="FW121" s="435"/>
      <c r="FX121" s="435"/>
      <c r="FY121" s="435"/>
      <c r="FZ121" s="435"/>
      <c r="GA121" s="435"/>
      <c r="GB121" s="435"/>
      <c r="GC121" s="435"/>
      <c r="GD121" s="435"/>
      <c r="GE121" s="435"/>
      <c r="GF121" s="435"/>
      <c r="GG121" s="435"/>
      <c r="GH121" s="435"/>
      <c r="GI121" s="435"/>
      <c r="GJ121" s="435"/>
      <c r="GK121" s="435"/>
      <c r="GL121" s="435"/>
      <c r="GM121" s="435"/>
      <c r="GN121" s="435"/>
      <c r="GO121" s="435"/>
      <c r="GP121" s="435"/>
      <c r="GQ121" s="435"/>
      <c r="GR121" s="435"/>
      <c r="GS121" s="435"/>
      <c r="GT121" s="435"/>
      <c r="GU121" s="435"/>
      <c r="GV121" s="435"/>
      <c r="GW121" s="435"/>
      <c r="GX121" s="435"/>
      <c r="GY121" s="435"/>
      <c r="GZ121" s="435"/>
      <c r="HA121" s="435"/>
      <c r="HB121" s="435"/>
      <c r="HC121" s="435"/>
      <c r="HD121" s="435"/>
      <c r="HE121" s="435"/>
      <c r="HF121" s="435"/>
      <c r="HG121" s="435"/>
      <c r="HH121" s="435"/>
      <c r="HI121" s="435"/>
      <c r="HJ121" s="435"/>
      <c r="HK121" s="435"/>
      <c r="HL121" s="435"/>
      <c r="HM121" s="435"/>
      <c r="HN121" s="435"/>
      <c r="HO121" s="435"/>
      <c r="HP121" s="435"/>
      <c r="HQ121" s="435"/>
      <c r="HR121" s="435"/>
      <c r="HS121" s="435"/>
      <c r="HT121" s="435"/>
      <c r="HU121" s="435"/>
      <c r="HV121" s="435"/>
      <c r="HW121" s="435"/>
      <c r="HX121" s="435"/>
      <c r="HY121" s="435"/>
      <c r="HZ121" s="435"/>
      <c r="IA121" s="435"/>
      <c r="IB121" s="435"/>
      <c r="IC121" s="435"/>
      <c r="ID121" s="435"/>
      <c r="IE121" s="435"/>
      <c r="IF121" s="435"/>
      <c r="IG121" s="435"/>
      <c r="IH121" s="435"/>
      <c r="II121" s="435"/>
      <c r="IJ121" s="435"/>
      <c r="IK121" s="435"/>
      <c r="IL121" s="435"/>
      <c r="IM121" s="435"/>
      <c r="IN121" s="435"/>
      <c r="IO121" s="435"/>
      <c r="IP121" s="435"/>
      <c r="IQ121" s="435"/>
      <c r="IR121" s="435"/>
      <c r="IS121" s="435"/>
      <c r="IT121" s="435"/>
      <c r="IU121" s="435"/>
    </row>
    <row r="122" spans="1:255" s="447" customFormat="1" ht="60">
      <c r="A122" s="24">
        <v>9</v>
      </c>
      <c r="B122" s="601" t="s">
        <v>2132</v>
      </c>
      <c r="C122" s="602" t="s">
        <v>3996</v>
      </c>
      <c r="D122" s="601" t="s">
        <v>2133</v>
      </c>
      <c r="E122" s="602" t="s">
        <v>2134</v>
      </c>
      <c r="F122" s="603">
        <v>5000</v>
      </c>
      <c r="G122" s="602"/>
      <c r="H122" s="602">
        <v>5000</v>
      </c>
      <c r="I122" s="602"/>
      <c r="J122" s="637"/>
      <c r="K122" s="637"/>
      <c r="L122" s="596"/>
      <c r="M122" s="596">
        <v>5000</v>
      </c>
      <c r="N122" s="601" t="s">
        <v>2135</v>
      </c>
      <c r="O122" s="602" t="s">
        <v>2136</v>
      </c>
      <c r="P122" s="30" t="s">
        <v>6703</v>
      </c>
      <c r="Q122" s="602" t="s">
        <v>6714</v>
      </c>
      <c r="R122" s="638" t="s">
        <v>2139</v>
      </c>
      <c r="S122" s="602">
        <v>0</v>
      </c>
      <c r="T122" s="602">
        <v>0</v>
      </c>
      <c r="U122" s="29">
        <v>0</v>
      </c>
      <c r="V122" s="29" t="s">
        <v>2140</v>
      </c>
      <c r="W122" s="29" t="s">
        <v>4784</v>
      </c>
      <c r="X122" s="29" t="s">
        <v>4784</v>
      </c>
      <c r="Y122" s="29" t="s">
        <v>2142</v>
      </c>
      <c r="Z122" s="48">
        <v>13938201123</v>
      </c>
      <c r="AA122" s="48" t="s">
        <v>2143</v>
      </c>
      <c r="AB122" s="48"/>
      <c r="AC122" s="48">
        <v>13592658171</v>
      </c>
      <c r="AD122" s="596" t="s">
        <v>5567</v>
      </c>
      <c r="AE122" s="29" t="s">
        <v>3478</v>
      </c>
      <c r="AG122" s="432"/>
      <c r="AH122" s="432"/>
      <c r="AI122" s="432"/>
      <c r="AJ122" s="432"/>
      <c r="AK122" s="432"/>
      <c r="AL122" s="432"/>
      <c r="AM122" s="432"/>
      <c r="AN122" s="432"/>
      <c r="AO122" s="432"/>
      <c r="AP122" s="432"/>
      <c r="AQ122" s="432"/>
      <c r="AR122" s="432"/>
      <c r="AS122" s="432"/>
      <c r="AT122" s="432"/>
      <c r="AU122" s="432"/>
      <c r="AV122" s="432"/>
      <c r="AW122" s="432"/>
      <c r="AX122" s="432"/>
      <c r="AY122" s="432"/>
      <c r="AZ122" s="432"/>
      <c r="BA122" s="432"/>
      <c r="BB122" s="432"/>
      <c r="BC122" s="432"/>
      <c r="BD122" s="432"/>
      <c r="BE122" s="432"/>
      <c r="BF122" s="432"/>
      <c r="BG122" s="432"/>
      <c r="BH122" s="432"/>
      <c r="BI122" s="432"/>
      <c r="BJ122" s="432"/>
      <c r="BK122" s="432"/>
      <c r="BL122" s="432"/>
      <c r="BM122" s="432"/>
      <c r="BN122" s="432"/>
      <c r="BO122" s="432"/>
      <c r="BP122" s="432"/>
      <c r="BQ122" s="432"/>
      <c r="BR122" s="432"/>
      <c r="BS122" s="432"/>
      <c r="BT122" s="432"/>
      <c r="BU122" s="432"/>
      <c r="BV122" s="432"/>
      <c r="BW122" s="432"/>
      <c r="BX122" s="432"/>
      <c r="BY122" s="432"/>
      <c r="BZ122" s="432"/>
      <c r="CA122" s="432"/>
      <c r="CB122" s="432"/>
      <c r="CC122" s="432"/>
      <c r="CD122" s="432"/>
      <c r="CE122" s="432"/>
      <c r="CF122" s="432"/>
      <c r="CG122" s="432"/>
      <c r="CH122" s="432"/>
      <c r="CI122" s="432"/>
      <c r="CJ122" s="432"/>
      <c r="CK122" s="432"/>
      <c r="CL122" s="432"/>
      <c r="CM122" s="432"/>
      <c r="CN122" s="432"/>
      <c r="CO122" s="432"/>
      <c r="CP122" s="432"/>
      <c r="CQ122" s="432"/>
      <c r="CR122" s="432"/>
      <c r="CS122" s="432"/>
      <c r="CT122" s="432"/>
      <c r="CU122" s="432"/>
      <c r="CV122" s="432"/>
      <c r="CW122" s="432"/>
      <c r="CX122" s="432"/>
      <c r="CY122" s="432"/>
      <c r="CZ122" s="432"/>
      <c r="DA122" s="432"/>
      <c r="DB122" s="432"/>
      <c r="DC122" s="432"/>
      <c r="DD122" s="432"/>
      <c r="DE122" s="432"/>
      <c r="DF122" s="432"/>
      <c r="DG122" s="432"/>
      <c r="DH122" s="432"/>
      <c r="DI122" s="432"/>
      <c r="DJ122" s="432"/>
      <c r="DK122" s="432"/>
      <c r="DL122" s="432"/>
      <c r="DM122" s="432"/>
      <c r="DN122" s="432"/>
      <c r="DO122" s="432"/>
      <c r="DP122" s="432"/>
      <c r="DQ122" s="432"/>
      <c r="DR122" s="432"/>
      <c r="DS122" s="432"/>
      <c r="DT122" s="432"/>
      <c r="DU122" s="432"/>
      <c r="DV122" s="432"/>
      <c r="DW122" s="432"/>
      <c r="DX122" s="432"/>
      <c r="DY122" s="432"/>
      <c r="DZ122" s="432"/>
      <c r="EA122" s="432"/>
      <c r="EB122" s="432"/>
      <c r="EC122" s="432"/>
      <c r="ED122" s="432"/>
      <c r="EE122" s="432"/>
      <c r="EF122" s="432"/>
      <c r="EG122" s="432"/>
      <c r="EH122" s="432"/>
      <c r="EI122" s="432"/>
      <c r="EJ122" s="432"/>
      <c r="EK122" s="432"/>
      <c r="EL122" s="432"/>
      <c r="EM122" s="432"/>
      <c r="EN122" s="432"/>
      <c r="EO122" s="432"/>
      <c r="EP122" s="432"/>
      <c r="EQ122" s="432"/>
      <c r="ER122" s="432"/>
      <c r="ES122" s="432"/>
      <c r="ET122" s="432"/>
      <c r="EU122" s="432"/>
      <c r="EV122" s="432"/>
      <c r="EW122" s="432"/>
      <c r="EX122" s="432"/>
      <c r="EY122" s="432"/>
      <c r="EZ122" s="432"/>
      <c r="FA122" s="432"/>
      <c r="FB122" s="432"/>
      <c r="FC122" s="432"/>
      <c r="FD122" s="432"/>
      <c r="FE122" s="432"/>
      <c r="FF122" s="432"/>
      <c r="FG122" s="432"/>
      <c r="FH122" s="432"/>
      <c r="FI122" s="432"/>
      <c r="FJ122" s="432"/>
      <c r="FK122" s="432"/>
      <c r="FL122" s="432"/>
      <c r="FM122" s="432"/>
      <c r="FN122" s="432"/>
      <c r="FO122" s="432"/>
      <c r="FP122" s="432"/>
      <c r="FQ122" s="432"/>
      <c r="FR122" s="432"/>
      <c r="FS122" s="432"/>
      <c r="FT122" s="432"/>
      <c r="FU122" s="432"/>
      <c r="FV122" s="432"/>
      <c r="FW122" s="432"/>
      <c r="FX122" s="432"/>
      <c r="FY122" s="432"/>
      <c r="FZ122" s="432"/>
      <c r="GA122" s="432"/>
      <c r="GB122" s="432"/>
      <c r="GC122" s="432"/>
      <c r="GD122" s="432"/>
      <c r="GE122" s="432"/>
      <c r="GF122" s="432"/>
      <c r="GG122" s="432"/>
      <c r="GH122" s="432"/>
      <c r="GI122" s="432"/>
      <c r="GJ122" s="432"/>
      <c r="GK122" s="432"/>
      <c r="GL122" s="432"/>
      <c r="GM122" s="432"/>
      <c r="GN122" s="432"/>
      <c r="GO122" s="432"/>
      <c r="GP122" s="432"/>
      <c r="GQ122" s="432"/>
      <c r="GR122" s="432"/>
      <c r="GS122" s="432"/>
      <c r="GT122" s="432"/>
      <c r="GU122" s="432"/>
      <c r="GV122" s="432"/>
      <c r="GW122" s="432"/>
      <c r="GX122" s="432"/>
      <c r="GY122" s="432"/>
      <c r="GZ122" s="432"/>
      <c r="HA122" s="432"/>
      <c r="HB122" s="432"/>
      <c r="HC122" s="432"/>
      <c r="HD122" s="432"/>
      <c r="HE122" s="432"/>
      <c r="HF122" s="432"/>
      <c r="HG122" s="432"/>
      <c r="HH122" s="432"/>
      <c r="HI122" s="432"/>
      <c r="HJ122" s="432"/>
      <c r="HK122" s="432"/>
      <c r="HL122" s="432"/>
      <c r="HM122" s="432"/>
      <c r="HN122" s="432"/>
      <c r="HO122" s="432"/>
      <c r="HP122" s="432"/>
      <c r="HQ122" s="432"/>
      <c r="HR122" s="432"/>
      <c r="HS122" s="432"/>
      <c r="HT122" s="432"/>
      <c r="HU122" s="432"/>
      <c r="HV122" s="432"/>
      <c r="HW122" s="432"/>
      <c r="HX122" s="432"/>
      <c r="HY122" s="432"/>
      <c r="HZ122" s="432"/>
      <c r="IA122" s="432"/>
      <c r="IB122" s="432"/>
      <c r="IC122" s="432"/>
      <c r="ID122" s="432"/>
      <c r="IE122" s="432"/>
      <c r="IF122" s="432"/>
      <c r="IG122" s="432"/>
      <c r="IH122" s="432"/>
      <c r="II122" s="432"/>
      <c r="IJ122" s="432"/>
      <c r="IK122" s="432"/>
      <c r="IL122" s="432"/>
      <c r="IM122" s="432"/>
      <c r="IN122" s="432"/>
      <c r="IO122" s="432"/>
      <c r="IP122" s="432"/>
      <c r="IQ122" s="432"/>
      <c r="IR122" s="432"/>
      <c r="IS122" s="432"/>
      <c r="IT122" s="432"/>
      <c r="IU122" s="432"/>
    </row>
    <row r="123" spans="1:255" s="448" customFormat="1" ht="72">
      <c r="A123" s="24">
        <v>10</v>
      </c>
      <c r="B123" s="601" t="s">
        <v>2144</v>
      </c>
      <c r="C123" s="602" t="s">
        <v>3996</v>
      </c>
      <c r="D123" s="601" t="s">
        <v>2145</v>
      </c>
      <c r="E123" s="602" t="s">
        <v>3997</v>
      </c>
      <c r="F123" s="603">
        <v>12000</v>
      </c>
      <c r="G123" s="602"/>
      <c r="H123" s="602">
        <v>12000</v>
      </c>
      <c r="I123" s="602"/>
      <c r="J123" s="637"/>
      <c r="K123" s="637"/>
      <c r="L123" s="596"/>
      <c r="M123" s="596">
        <v>5000</v>
      </c>
      <c r="N123" s="601" t="s">
        <v>2146</v>
      </c>
      <c r="O123" s="602" t="s">
        <v>2147</v>
      </c>
      <c r="P123" s="30" t="s">
        <v>6703</v>
      </c>
      <c r="Q123" s="596" t="s">
        <v>3995</v>
      </c>
      <c r="R123" s="638" t="s">
        <v>2139</v>
      </c>
      <c r="S123" s="639">
        <v>0</v>
      </c>
      <c r="T123" s="639">
        <v>0</v>
      </c>
      <c r="U123" s="29">
        <v>0</v>
      </c>
      <c r="V123" s="29" t="s">
        <v>2148</v>
      </c>
      <c r="W123" s="29" t="s">
        <v>4784</v>
      </c>
      <c r="X123" s="29" t="s">
        <v>4784</v>
      </c>
      <c r="Y123" s="29" t="s">
        <v>2149</v>
      </c>
      <c r="Z123" s="48">
        <v>13803811668</v>
      </c>
      <c r="AA123" s="48" t="s">
        <v>2143</v>
      </c>
      <c r="AB123" s="48"/>
      <c r="AC123" s="48">
        <v>13592658172</v>
      </c>
      <c r="AD123" s="596" t="s">
        <v>5567</v>
      </c>
      <c r="AE123" s="29" t="s">
        <v>3478</v>
      </c>
      <c r="AG123" s="432"/>
      <c r="AH123" s="432"/>
      <c r="AI123" s="432"/>
      <c r="AJ123" s="432"/>
      <c r="AK123" s="432"/>
      <c r="AL123" s="432"/>
      <c r="AM123" s="432"/>
      <c r="AN123" s="432"/>
      <c r="AO123" s="432"/>
      <c r="AP123" s="432"/>
      <c r="AQ123" s="432"/>
      <c r="AR123" s="432"/>
      <c r="AS123" s="432"/>
      <c r="AT123" s="432"/>
      <c r="AU123" s="432"/>
      <c r="AV123" s="432"/>
      <c r="AW123" s="432"/>
      <c r="AX123" s="432"/>
      <c r="AY123" s="432"/>
      <c r="AZ123" s="432"/>
      <c r="BA123" s="432"/>
      <c r="BB123" s="432"/>
      <c r="BC123" s="432"/>
      <c r="BD123" s="432"/>
      <c r="BE123" s="432"/>
      <c r="BF123" s="432"/>
      <c r="BG123" s="432"/>
      <c r="BH123" s="432"/>
      <c r="BI123" s="432"/>
      <c r="BJ123" s="432"/>
      <c r="BK123" s="432"/>
      <c r="BL123" s="432"/>
      <c r="BM123" s="432"/>
      <c r="BN123" s="432"/>
      <c r="BO123" s="432"/>
      <c r="BP123" s="432"/>
      <c r="BQ123" s="432"/>
      <c r="BR123" s="432"/>
      <c r="BS123" s="432"/>
      <c r="BT123" s="432"/>
      <c r="BU123" s="432"/>
      <c r="BV123" s="432"/>
      <c r="BW123" s="432"/>
      <c r="BX123" s="432"/>
      <c r="BY123" s="432"/>
      <c r="BZ123" s="432"/>
      <c r="CA123" s="432"/>
      <c r="CB123" s="432"/>
      <c r="CC123" s="432"/>
      <c r="CD123" s="432"/>
      <c r="CE123" s="432"/>
      <c r="CF123" s="432"/>
      <c r="CG123" s="432"/>
      <c r="CH123" s="432"/>
      <c r="CI123" s="432"/>
      <c r="CJ123" s="432"/>
      <c r="CK123" s="432"/>
      <c r="CL123" s="432"/>
      <c r="CM123" s="432"/>
      <c r="CN123" s="432"/>
      <c r="CO123" s="432"/>
      <c r="CP123" s="432"/>
      <c r="CQ123" s="432"/>
      <c r="CR123" s="432"/>
      <c r="CS123" s="432"/>
      <c r="CT123" s="432"/>
      <c r="CU123" s="432"/>
      <c r="CV123" s="432"/>
      <c r="CW123" s="432"/>
      <c r="CX123" s="432"/>
      <c r="CY123" s="432"/>
      <c r="CZ123" s="432"/>
      <c r="DA123" s="432"/>
      <c r="DB123" s="432"/>
      <c r="DC123" s="432"/>
      <c r="DD123" s="432"/>
      <c r="DE123" s="432"/>
      <c r="DF123" s="432"/>
      <c r="DG123" s="432"/>
      <c r="DH123" s="432"/>
      <c r="DI123" s="432"/>
      <c r="DJ123" s="432"/>
      <c r="DK123" s="432"/>
      <c r="DL123" s="432"/>
      <c r="DM123" s="432"/>
      <c r="DN123" s="432"/>
      <c r="DO123" s="432"/>
      <c r="DP123" s="432"/>
      <c r="DQ123" s="432"/>
      <c r="DR123" s="432"/>
      <c r="DS123" s="432"/>
      <c r="DT123" s="432"/>
      <c r="DU123" s="432"/>
      <c r="DV123" s="432"/>
      <c r="DW123" s="432"/>
      <c r="DX123" s="432"/>
      <c r="DY123" s="432"/>
      <c r="DZ123" s="432"/>
      <c r="EA123" s="432"/>
      <c r="EB123" s="432"/>
      <c r="EC123" s="432"/>
      <c r="ED123" s="432"/>
      <c r="EE123" s="432"/>
      <c r="EF123" s="432"/>
      <c r="EG123" s="432"/>
      <c r="EH123" s="432"/>
      <c r="EI123" s="432"/>
      <c r="EJ123" s="432"/>
      <c r="EK123" s="432"/>
      <c r="EL123" s="432"/>
      <c r="EM123" s="432"/>
      <c r="EN123" s="432"/>
      <c r="EO123" s="432"/>
      <c r="EP123" s="432"/>
      <c r="EQ123" s="432"/>
      <c r="ER123" s="432"/>
      <c r="ES123" s="432"/>
      <c r="ET123" s="432"/>
      <c r="EU123" s="432"/>
      <c r="EV123" s="432"/>
      <c r="EW123" s="432"/>
      <c r="EX123" s="432"/>
      <c r="EY123" s="432"/>
      <c r="EZ123" s="432"/>
      <c r="FA123" s="432"/>
      <c r="FB123" s="432"/>
      <c r="FC123" s="432"/>
      <c r="FD123" s="432"/>
      <c r="FE123" s="432"/>
      <c r="FF123" s="432"/>
      <c r="FG123" s="432"/>
      <c r="FH123" s="432"/>
      <c r="FI123" s="432"/>
      <c r="FJ123" s="432"/>
      <c r="FK123" s="432"/>
      <c r="FL123" s="432"/>
      <c r="FM123" s="432"/>
      <c r="FN123" s="432"/>
      <c r="FO123" s="432"/>
      <c r="FP123" s="432"/>
      <c r="FQ123" s="432"/>
      <c r="FR123" s="432"/>
      <c r="FS123" s="432"/>
      <c r="FT123" s="432"/>
      <c r="FU123" s="432"/>
      <c r="FV123" s="432"/>
      <c r="FW123" s="432"/>
      <c r="FX123" s="432"/>
      <c r="FY123" s="432"/>
      <c r="FZ123" s="432"/>
      <c r="GA123" s="432"/>
      <c r="GB123" s="432"/>
      <c r="GC123" s="432"/>
      <c r="GD123" s="432"/>
      <c r="GE123" s="432"/>
      <c r="GF123" s="432"/>
      <c r="GG123" s="432"/>
      <c r="GH123" s="432"/>
      <c r="GI123" s="432"/>
      <c r="GJ123" s="432"/>
      <c r="GK123" s="432"/>
      <c r="GL123" s="432"/>
      <c r="GM123" s="432"/>
      <c r="GN123" s="432"/>
      <c r="GO123" s="432"/>
      <c r="GP123" s="432"/>
      <c r="GQ123" s="432"/>
      <c r="GR123" s="432"/>
      <c r="GS123" s="432"/>
      <c r="GT123" s="432"/>
      <c r="GU123" s="432"/>
      <c r="GV123" s="432"/>
      <c r="GW123" s="432"/>
      <c r="GX123" s="432"/>
      <c r="GY123" s="432"/>
      <c r="GZ123" s="432"/>
      <c r="HA123" s="432"/>
      <c r="HB123" s="432"/>
      <c r="HC123" s="432"/>
      <c r="HD123" s="432"/>
      <c r="HE123" s="432"/>
      <c r="HF123" s="432"/>
      <c r="HG123" s="432"/>
      <c r="HH123" s="432"/>
      <c r="HI123" s="432"/>
      <c r="HJ123" s="432"/>
      <c r="HK123" s="432"/>
      <c r="HL123" s="432"/>
      <c r="HM123" s="432"/>
      <c r="HN123" s="432"/>
      <c r="HO123" s="432"/>
      <c r="HP123" s="432"/>
      <c r="HQ123" s="432"/>
      <c r="HR123" s="432"/>
      <c r="HS123" s="432"/>
      <c r="HT123" s="432"/>
      <c r="HU123" s="432"/>
      <c r="HV123" s="432"/>
      <c r="HW123" s="432"/>
      <c r="HX123" s="432"/>
      <c r="HY123" s="432"/>
      <c r="HZ123" s="432"/>
      <c r="IA123" s="432"/>
      <c r="IB123" s="432"/>
      <c r="IC123" s="432"/>
      <c r="ID123" s="432"/>
      <c r="IE123" s="432"/>
      <c r="IF123" s="432"/>
      <c r="IG123" s="432"/>
      <c r="IH123" s="432"/>
      <c r="II123" s="432"/>
      <c r="IJ123" s="432"/>
      <c r="IK123" s="432"/>
      <c r="IL123" s="432"/>
      <c r="IM123" s="432"/>
      <c r="IN123" s="432"/>
      <c r="IO123" s="432"/>
      <c r="IP123" s="432"/>
      <c r="IQ123" s="432"/>
      <c r="IR123" s="432"/>
      <c r="IS123" s="432"/>
      <c r="IT123" s="432"/>
      <c r="IU123" s="432"/>
    </row>
    <row r="124" spans="1:255" s="448" customFormat="1" ht="72">
      <c r="A124" s="24">
        <v>11</v>
      </c>
      <c r="B124" s="601" t="s">
        <v>2150</v>
      </c>
      <c r="C124" s="602" t="s">
        <v>3996</v>
      </c>
      <c r="D124" s="601" t="s">
        <v>2151</v>
      </c>
      <c r="E124" s="602" t="s">
        <v>3997</v>
      </c>
      <c r="F124" s="603">
        <v>52000</v>
      </c>
      <c r="G124" s="602"/>
      <c r="H124" s="602">
        <v>20000</v>
      </c>
      <c r="I124" s="602">
        <v>32000</v>
      </c>
      <c r="J124" s="602"/>
      <c r="K124" s="602"/>
      <c r="L124" s="29"/>
      <c r="M124" s="29">
        <v>20000</v>
      </c>
      <c r="N124" s="601" t="s">
        <v>2152</v>
      </c>
      <c r="O124" s="602" t="s">
        <v>2153</v>
      </c>
      <c r="P124" s="30" t="s">
        <v>6703</v>
      </c>
      <c r="Q124" s="602" t="s">
        <v>6715</v>
      </c>
      <c r="R124" s="638" t="s">
        <v>6716</v>
      </c>
      <c r="S124" s="602">
        <v>100</v>
      </c>
      <c r="T124" s="602">
        <v>45</v>
      </c>
      <c r="U124" s="602">
        <v>0</v>
      </c>
      <c r="V124" s="29" t="s">
        <v>2156</v>
      </c>
      <c r="W124" s="29" t="s">
        <v>4784</v>
      </c>
      <c r="X124" s="29" t="s">
        <v>4784</v>
      </c>
      <c r="Y124" s="48" t="s">
        <v>2157</v>
      </c>
      <c r="Z124" s="640">
        <v>15544112233</v>
      </c>
      <c r="AA124" s="48" t="s">
        <v>2143</v>
      </c>
      <c r="AB124" s="627"/>
      <c r="AC124" s="627">
        <v>13592658174</v>
      </c>
      <c r="AD124" s="596" t="s">
        <v>5567</v>
      </c>
      <c r="AE124" s="29" t="s">
        <v>3478</v>
      </c>
      <c r="AG124" s="432"/>
      <c r="AH124" s="432"/>
      <c r="AI124" s="432"/>
      <c r="AJ124" s="432"/>
      <c r="AK124" s="432"/>
      <c r="AL124" s="432"/>
      <c r="AM124" s="432"/>
      <c r="AN124" s="432"/>
      <c r="AO124" s="432"/>
      <c r="AP124" s="432"/>
      <c r="AQ124" s="432"/>
      <c r="AR124" s="432"/>
      <c r="AS124" s="432"/>
      <c r="AT124" s="432"/>
      <c r="AU124" s="432"/>
      <c r="AV124" s="432"/>
      <c r="AW124" s="432"/>
      <c r="AX124" s="432"/>
      <c r="AY124" s="432"/>
      <c r="AZ124" s="432"/>
      <c r="BA124" s="432"/>
      <c r="BB124" s="432"/>
      <c r="BC124" s="432"/>
      <c r="BD124" s="432"/>
      <c r="BE124" s="432"/>
      <c r="BF124" s="432"/>
      <c r="BG124" s="432"/>
      <c r="BH124" s="432"/>
      <c r="BI124" s="432"/>
      <c r="BJ124" s="432"/>
      <c r="BK124" s="432"/>
      <c r="BL124" s="432"/>
      <c r="BM124" s="432"/>
      <c r="BN124" s="432"/>
      <c r="BO124" s="432"/>
      <c r="BP124" s="432"/>
      <c r="BQ124" s="432"/>
      <c r="BR124" s="432"/>
      <c r="BS124" s="432"/>
      <c r="BT124" s="432"/>
      <c r="BU124" s="432"/>
      <c r="BV124" s="432"/>
      <c r="BW124" s="432"/>
      <c r="BX124" s="432"/>
      <c r="BY124" s="432"/>
      <c r="BZ124" s="432"/>
      <c r="CA124" s="432"/>
      <c r="CB124" s="432"/>
      <c r="CC124" s="432"/>
      <c r="CD124" s="432"/>
      <c r="CE124" s="432"/>
      <c r="CF124" s="432"/>
      <c r="CG124" s="432"/>
      <c r="CH124" s="432"/>
      <c r="CI124" s="432"/>
      <c r="CJ124" s="432"/>
      <c r="CK124" s="432"/>
      <c r="CL124" s="432"/>
      <c r="CM124" s="432"/>
      <c r="CN124" s="432"/>
      <c r="CO124" s="432"/>
      <c r="CP124" s="432"/>
      <c r="CQ124" s="432"/>
      <c r="CR124" s="432"/>
      <c r="CS124" s="432"/>
      <c r="CT124" s="432"/>
      <c r="CU124" s="432"/>
      <c r="CV124" s="432"/>
      <c r="CW124" s="432"/>
      <c r="CX124" s="432"/>
      <c r="CY124" s="432"/>
      <c r="CZ124" s="432"/>
      <c r="DA124" s="432"/>
      <c r="DB124" s="432"/>
      <c r="DC124" s="432"/>
      <c r="DD124" s="432"/>
      <c r="DE124" s="432"/>
      <c r="DF124" s="432"/>
      <c r="DG124" s="432"/>
      <c r="DH124" s="432"/>
      <c r="DI124" s="432"/>
      <c r="DJ124" s="432"/>
      <c r="DK124" s="432"/>
      <c r="DL124" s="432"/>
      <c r="DM124" s="432"/>
      <c r="DN124" s="432"/>
      <c r="DO124" s="432"/>
      <c r="DP124" s="432"/>
      <c r="DQ124" s="432"/>
      <c r="DR124" s="432"/>
      <c r="DS124" s="432"/>
      <c r="DT124" s="432"/>
      <c r="DU124" s="432"/>
      <c r="DV124" s="432"/>
      <c r="DW124" s="432"/>
      <c r="DX124" s="432"/>
      <c r="DY124" s="432"/>
      <c r="DZ124" s="432"/>
      <c r="EA124" s="432"/>
      <c r="EB124" s="432"/>
      <c r="EC124" s="432"/>
      <c r="ED124" s="432"/>
      <c r="EE124" s="432"/>
      <c r="EF124" s="432"/>
      <c r="EG124" s="432"/>
      <c r="EH124" s="432"/>
      <c r="EI124" s="432"/>
      <c r="EJ124" s="432"/>
      <c r="EK124" s="432"/>
      <c r="EL124" s="432"/>
      <c r="EM124" s="432"/>
      <c r="EN124" s="432"/>
      <c r="EO124" s="432"/>
      <c r="EP124" s="432"/>
      <c r="EQ124" s="432"/>
      <c r="ER124" s="432"/>
      <c r="ES124" s="432"/>
      <c r="ET124" s="432"/>
      <c r="EU124" s="432"/>
      <c r="EV124" s="432"/>
      <c r="EW124" s="432"/>
      <c r="EX124" s="432"/>
      <c r="EY124" s="432"/>
      <c r="EZ124" s="432"/>
      <c r="FA124" s="432"/>
      <c r="FB124" s="432"/>
      <c r="FC124" s="432"/>
      <c r="FD124" s="432"/>
      <c r="FE124" s="432"/>
      <c r="FF124" s="432"/>
      <c r="FG124" s="432"/>
      <c r="FH124" s="432"/>
      <c r="FI124" s="432"/>
      <c r="FJ124" s="432"/>
      <c r="FK124" s="432"/>
      <c r="FL124" s="432"/>
      <c r="FM124" s="432"/>
      <c r="FN124" s="432"/>
      <c r="FO124" s="432"/>
      <c r="FP124" s="432"/>
      <c r="FQ124" s="432"/>
      <c r="FR124" s="432"/>
      <c r="FS124" s="432"/>
      <c r="FT124" s="432"/>
      <c r="FU124" s="432"/>
      <c r="FV124" s="432"/>
      <c r="FW124" s="432"/>
      <c r="FX124" s="432"/>
      <c r="FY124" s="432"/>
      <c r="FZ124" s="432"/>
      <c r="GA124" s="432"/>
      <c r="GB124" s="432"/>
      <c r="GC124" s="432"/>
      <c r="GD124" s="432"/>
      <c r="GE124" s="432"/>
      <c r="GF124" s="432"/>
      <c r="GG124" s="432"/>
      <c r="GH124" s="432"/>
      <c r="GI124" s="432"/>
      <c r="GJ124" s="432"/>
      <c r="GK124" s="432"/>
      <c r="GL124" s="432"/>
      <c r="GM124" s="432"/>
      <c r="GN124" s="432"/>
      <c r="GO124" s="432"/>
      <c r="GP124" s="432"/>
      <c r="GQ124" s="432"/>
      <c r="GR124" s="432"/>
      <c r="GS124" s="432"/>
      <c r="GT124" s="432"/>
      <c r="GU124" s="432"/>
      <c r="GV124" s="432"/>
      <c r="GW124" s="432"/>
      <c r="GX124" s="432"/>
      <c r="GY124" s="432"/>
      <c r="GZ124" s="432"/>
      <c r="HA124" s="432"/>
      <c r="HB124" s="432"/>
      <c r="HC124" s="432"/>
      <c r="HD124" s="432"/>
      <c r="HE124" s="432"/>
      <c r="HF124" s="432"/>
      <c r="HG124" s="432"/>
      <c r="HH124" s="432"/>
      <c r="HI124" s="432"/>
      <c r="HJ124" s="432"/>
      <c r="HK124" s="432"/>
      <c r="HL124" s="432"/>
      <c r="HM124" s="432"/>
      <c r="HN124" s="432"/>
      <c r="HO124" s="432"/>
      <c r="HP124" s="432"/>
      <c r="HQ124" s="432"/>
      <c r="HR124" s="432"/>
      <c r="HS124" s="432"/>
      <c r="HT124" s="432"/>
      <c r="HU124" s="432"/>
      <c r="HV124" s="432"/>
      <c r="HW124" s="432"/>
      <c r="HX124" s="432"/>
      <c r="HY124" s="432"/>
      <c r="HZ124" s="432"/>
      <c r="IA124" s="432"/>
      <c r="IB124" s="432"/>
      <c r="IC124" s="432"/>
      <c r="ID124" s="432"/>
      <c r="IE124" s="432"/>
      <c r="IF124" s="432"/>
      <c r="IG124" s="432"/>
      <c r="IH124" s="432"/>
      <c r="II124" s="432"/>
      <c r="IJ124" s="432"/>
      <c r="IK124" s="432"/>
      <c r="IL124" s="432"/>
      <c r="IM124" s="432"/>
      <c r="IN124" s="432"/>
      <c r="IO124" s="432"/>
      <c r="IP124" s="432"/>
      <c r="IQ124" s="432"/>
      <c r="IR124" s="432"/>
      <c r="IS124" s="432"/>
      <c r="IT124" s="432"/>
      <c r="IU124" s="432"/>
    </row>
    <row r="125" spans="1:255" s="449" customFormat="1" ht="60">
      <c r="A125" s="24">
        <v>12</v>
      </c>
      <c r="B125" s="30" t="s">
        <v>2158</v>
      </c>
      <c r="C125" s="29" t="s">
        <v>3996</v>
      </c>
      <c r="D125" s="30" t="s">
        <v>2159</v>
      </c>
      <c r="E125" s="29" t="s">
        <v>3997</v>
      </c>
      <c r="F125" s="596">
        <v>18000</v>
      </c>
      <c r="G125" s="596"/>
      <c r="H125" s="596">
        <v>18000</v>
      </c>
      <c r="I125" s="596"/>
      <c r="J125" s="596"/>
      <c r="K125" s="596"/>
      <c r="L125" s="596"/>
      <c r="M125" s="596">
        <v>12000</v>
      </c>
      <c r="N125" s="629" t="s">
        <v>2160</v>
      </c>
      <c r="O125" s="596" t="s">
        <v>2161</v>
      </c>
      <c r="P125" s="30" t="s">
        <v>6717</v>
      </c>
      <c r="Q125" s="29" t="s">
        <v>2162</v>
      </c>
      <c r="R125" s="637" t="s">
        <v>2163</v>
      </c>
      <c r="S125" s="29">
        <v>80</v>
      </c>
      <c r="T125" s="30"/>
      <c r="U125" s="29">
        <v>80</v>
      </c>
      <c r="V125" s="29" t="s">
        <v>2164</v>
      </c>
      <c r="W125" s="29" t="s">
        <v>4784</v>
      </c>
      <c r="X125" s="29" t="s">
        <v>4784</v>
      </c>
      <c r="Y125" s="48" t="s">
        <v>2166</v>
      </c>
      <c r="Z125" s="627">
        <v>15903609888</v>
      </c>
      <c r="AA125" s="48" t="s">
        <v>2167</v>
      </c>
      <c r="AB125" s="48"/>
      <c r="AC125" s="48">
        <v>15537150967</v>
      </c>
      <c r="AD125" s="596" t="s">
        <v>5567</v>
      </c>
      <c r="AE125" s="29" t="s">
        <v>3478</v>
      </c>
      <c r="AG125" s="433"/>
      <c r="AH125" s="433"/>
      <c r="AI125" s="433"/>
      <c r="AJ125" s="433"/>
      <c r="AK125" s="433"/>
      <c r="AL125" s="433"/>
      <c r="AM125" s="433"/>
      <c r="AN125" s="433"/>
      <c r="AO125" s="433"/>
      <c r="AP125" s="433"/>
      <c r="AQ125" s="433"/>
      <c r="AR125" s="433"/>
      <c r="AS125" s="433"/>
      <c r="AT125" s="433"/>
      <c r="AU125" s="433"/>
      <c r="AV125" s="433"/>
      <c r="AW125" s="433"/>
      <c r="AX125" s="433"/>
      <c r="AY125" s="433"/>
      <c r="AZ125" s="433"/>
      <c r="BA125" s="433"/>
      <c r="BB125" s="433"/>
      <c r="BC125" s="433"/>
      <c r="BD125" s="433"/>
      <c r="BE125" s="433"/>
      <c r="BF125" s="433"/>
      <c r="BG125" s="433"/>
      <c r="BH125" s="433"/>
      <c r="BI125" s="433"/>
      <c r="BJ125" s="433"/>
      <c r="BK125" s="433"/>
      <c r="BL125" s="433"/>
      <c r="BM125" s="433"/>
      <c r="BN125" s="433"/>
      <c r="BO125" s="433"/>
      <c r="BP125" s="433"/>
      <c r="BQ125" s="433"/>
      <c r="BR125" s="433"/>
      <c r="BS125" s="433"/>
      <c r="BT125" s="433"/>
      <c r="BU125" s="433"/>
      <c r="BV125" s="433"/>
      <c r="BW125" s="433"/>
      <c r="BX125" s="433"/>
      <c r="BY125" s="433"/>
      <c r="BZ125" s="433"/>
      <c r="CA125" s="433"/>
      <c r="CB125" s="433"/>
      <c r="CC125" s="433"/>
      <c r="CD125" s="433"/>
      <c r="CE125" s="433"/>
      <c r="CF125" s="433"/>
      <c r="CG125" s="433"/>
      <c r="CH125" s="433"/>
      <c r="CI125" s="433"/>
      <c r="CJ125" s="433"/>
      <c r="CK125" s="433"/>
      <c r="CL125" s="433"/>
      <c r="CM125" s="433"/>
      <c r="CN125" s="433"/>
      <c r="CO125" s="433"/>
      <c r="CP125" s="433"/>
      <c r="CQ125" s="433"/>
      <c r="CR125" s="433"/>
      <c r="CS125" s="433"/>
      <c r="CT125" s="433"/>
      <c r="CU125" s="433"/>
      <c r="CV125" s="433"/>
      <c r="CW125" s="433"/>
      <c r="CX125" s="433"/>
      <c r="CY125" s="433"/>
      <c r="CZ125" s="433"/>
      <c r="DA125" s="433"/>
      <c r="DB125" s="433"/>
      <c r="DC125" s="433"/>
      <c r="DD125" s="433"/>
      <c r="DE125" s="433"/>
      <c r="DF125" s="433"/>
      <c r="DG125" s="433"/>
      <c r="DH125" s="433"/>
      <c r="DI125" s="433"/>
      <c r="DJ125" s="433"/>
      <c r="DK125" s="433"/>
      <c r="DL125" s="433"/>
      <c r="DM125" s="433"/>
      <c r="DN125" s="433"/>
      <c r="DO125" s="433"/>
      <c r="DP125" s="433"/>
      <c r="DQ125" s="433"/>
      <c r="DR125" s="433"/>
      <c r="DS125" s="433"/>
      <c r="DT125" s="433"/>
      <c r="DU125" s="433"/>
      <c r="DV125" s="433"/>
      <c r="DW125" s="433"/>
      <c r="DX125" s="433"/>
      <c r="DY125" s="433"/>
      <c r="DZ125" s="433"/>
      <c r="EA125" s="433"/>
      <c r="EB125" s="433"/>
      <c r="EC125" s="433"/>
      <c r="ED125" s="433"/>
      <c r="EE125" s="433"/>
      <c r="EF125" s="433"/>
      <c r="EG125" s="433"/>
      <c r="EH125" s="433"/>
      <c r="EI125" s="433"/>
      <c r="EJ125" s="433"/>
      <c r="EK125" s="433"/>
      <c r="EL125" s="433"/>
      <c r="EM125" s="433"/>
      <c r="EN125" s="433"/>
      <c r="EO125" s="433"/>
      <c r="EP125" s="433"/>
      <c r="EQ125" s="433"/>
      <c r="ER125" s="433"/>
      <c r="ES125" s="433"/>
      <c r="ET125" s="433"/>
      <c r="EU125" s="433"/>
      <c r="EV125" s="433"/>
      <c r="EW125" s="433"/>
      <c r="EX125" s="433"/>
      <c r="EY125" s="433"/>
      <c r="EZ125" s="433"/>
      <c r="FA125" s="433"/>
      <c r="FB125" s="433"/>
      <c r="FC125" s="433"/>
      <c r="FD125" s="433"/>
      <c r="FE125" s="433"/>
      <c r="FF125" s="433"/>
      <c r="FG125" s="433"/>
      <c r="FH125" s="433"/>
      <c r="FI125" s="433"/>
      <c r="FJ125" s="433"/>
      <c r="FK125" s="433"/>
      <c r="FL125" s="433"/>
      <c r="FM125" s="433"/>
      <c r="FN125" s="433"/>
      <c r="FO125" s="433"/>
      <c r="FP125" s="433"/>
      <c r="FQ125" s="433"/>
      <c r="FR125" s="433"/>
      <c r="FS125" s="433"/>
      <c r="FT125" s="433"/>
      <c r="FU125" s="433"/>
      <c r="FV125" s="433"/>
      <c r="FW125" s="433"/>
      <c r="FX125" s="433"/>
      <c r="FY125" s="433"/>
      <c r="FZ125" s="433"/>
      <c r="GA125" s="433"/>
      <c r="GB125" s="433"/>
      <c r="GC125" s="433"/>
      <c r="GD125" s="433"/>
      <c r="GE125" s="433"/>
      <c r="GF125" s="433"/>
      <c r="GG125" s="433"/>
      <c r="GH125" s="433"/>
      <c r="GI125" s="433"/>
      <c r="GJ125" s="433"/>
      <c r="GK125" s="433"/>
      <c r="GL125" s="433"/>
      <c r="GM125" s="433"/>
      <c r="GN125" s="433"/>
      <c r="GO125" s="433"/>
      <c r="GP125" s="433"/>
      <c r="GQ125" s="433"/>
      <c r="GR125" s="433"/>
      <c r="GS125" s="433"/>
      <c r="GT125" s="433"/>
      <c r="GU125" s="433"/>
      <c r="GV125" s="433"/>
      <c r="GW125" s="433"/>
      <c r="GX125" s="433"/>
      <c r="GY125" s="433"/>
      <c r="GZ125" s="433"/>
      <c r="HA125" s="433"/>
      <c r="HB125" s="433"/>
      <c r="HC125" s="433"/>
      <c r="HD125" s="433"/>
      <c r="HE125" s="433"/>
      <c r="HF125" s="433"/>
      <c r="HG125" s="433"/>
      <c r="HH125" s="433"/>
      <c r="HI125" s="433"/>
      <c r="HJ125" s="433"/>
      <c r="HK125" s="433"/>
      <c r="HL125" s="433"/>
      <c r="HM125" s="433"/>
      <c r="HN125" s="433"/>
      <c r="HO125" s="433"/>
      <c r="HP125" s="433"/>
      <c r="HQ125" s="433"/>
      <c r="HR125" s="433"/>
      <c r="HS125" s="433"/>
      <c r="HT125" s="433"/>
      <c r="HU125" s="433"/>
      <c r="HV125" s="433"/>
      <c r="HW125" s="433"/>
      <c r="HX125" s="433"/>
      <c r="HY125" s="433"/>
      <c r="HZ125" s="433"/>
      <c r="IA125" s="433"/>
      <c r="IB125" s="433"/>
      <c r="IC125" s="433"/>
      <c r="ID125" s="433"/>
      <c r="IE125" s="433"/>
      <c r="IF125" s="433"/>
      <c r="IG125" s="433"/>
      <c r="IH125" s="433"/>
      <c r="II125" s="433"/>
      <c r="IJ125" s="433"/>
      <c r="IK125" s="433"/>
      <c r="IL125" s="433"/>
      <c r="IM125" s="433"/>
      <c r="IN125" s="433"/>
      <c r="IO125" s="433"/>
      <c r="IP125" s="433"/>
      <c r="IQ125" s="433"/>
      <c r="IR125" s="433"/>
      <c r="IS125" s="433"/>
      <c r="IT125" s="433"/>
      <c r="IU125" s="433"/>
    </row>
    <row r="126" spans="1:255" s="449" customFormat="1" ht="84">
      <c r="A126" s="24">
        <v>13</v>
      </c>
      <c r="B126" s="25" t="s">
        <v>2168</v>
      </c>
      <c r="C126" s="692" t="s">
        <v>3996</v>
      </c>
      <c r="D126" s="30" t="s">
        <v>6718</v>
      </c>
      <c r="E126" s="29" t="s">
        <v>6016</v>
      </c>
      <c r="F126" s="596">
        <v>25000</v>
      </c>
      <c r="G126" s="596"/>
      <c r="H126" s="596">
        <v>25000</v>
      </c>
      <c r="I126" s="596"/>
      <c r="J126" s="642"/>
      <c r="K126" s="642"/>
      <c r="L126" s="596"/>
      <c r="M126" s="596">
        <v>20000</v>
      </c>
      <c r="N126" s="30" t="s">
        <v>5990</v>
      </c>
      <c r="O126" s="629" t="s">
        <v>5560</v>
      </c>
      <c r="P126" s="30" t="s">
        <v>6703</v>
      </c>
      <c r="Q126" s="29" t="s">
        <v>3995</v>
      </c>
      <c r="R126" s="51" t="s">
        <v>2173</v>
      </c>
      <c r="S126" s="29">
        <v>98</v>
      </c>
      <c r="T126" s="29"/>
      <c r="U126" s="29">
        <v>98</v>
      </c>
      <c r="V126" s="29" t="s">
        <v>2174</v>
      </c>
      <c r="W126" s="29" t="s">
        <v>4784</v>
      </c>
      <c r="X126" s="29" t="s">
        <v>4784</v>
      </c>
      <c r="Y126" s="48" t="s">
        <v>2176</v>
      </c>
      <c r="Z126" s="627">
        <v>13503840653</v>
      </c>
      <c r="AA126" s="48" t="s">
        <v>2177</v>
      </c>
      <c r="AB126" s="627"/>
      <c r="AC126" s="627">
        <v>18137379298</v>
      </c>
      <c r="AD126" s="596" t="s">
        <v>5567</v>
      </c>
      <c r="AE126" s="29" t="s">
        <v>3478</v>
      </c>
      <c r="AG126" s="447"/>
      <c r="AH126" s="447"/>
      <c r="AI126" s="447"/>
      <c r="AJ126" s="447"/>
      <c r="AK126" s="447"/>
      <c r="AL126" s="447"/>
      <c r="AM126" s="447"/>
      <c r="AN126" s="447"/>
      <c r="AO126" s="447"/>
      <c r="AP126" s="447"/>
      <c r="AQ126" s="447"/>
      <c r="AR126" s="447"/>
      <c r="AS126" s="447"/>
      <c r="AT126" s="447"/>
      <c r="AU126" s="447"/>
      <c r="AV126" s="447"/>
      <c r="AW126" s="447"/>
      <c r="AX126" s="447"/>
      <c r="AY126" s="447"/>
      <c r="AZ126" s="447"/>
      <c r="BA126" s="447"/>
      <c r="BB126" s="447"/>
      <c r="BC126" s="447"/>
      <c r="BD126" s="447"/>
      <c r="BE126" s="447"/>
      <c r="BF126" s="447"/>
      <c r="BG126" s="447"/>
      <c r="BH126" s="447"/>
      <c r="BI126" s="447"/>
      <c r="BJ126" s="447"/>
      <c r="BK126" s="447"/>
      <c r="BL126" s="447"/>
      <c r="BM126" s="447"/>
      <c r="BN126" s="447"/>
      <c r="BO126" s="447"/>
      <c r="BP126" s="447"/>
      <c r="BQ126" s="447"/>
      <c r="BR126" s="447"/>
      <c r="BS126" s="447"/>
      <c r="BT126" s="447"/>
      <c r="BU126" s="447"/>
      <c r="BV126" s="447"/>
      <c r="BW126" s="447"/>
      <c r="BX126" s="447"/>
      <c r="BY126" s="447"/>
      <c r="BZ126" s="447"/>
      <c r="CA126" s="447"/>
      <c r="CB126" s="447"/>
      <c r="CC126" s="447"/>
      <c r="CD126" s="447"/>
      <c r="CE126" s="447"/>
      <c r="CF126" s="447"/>
      <c r="CG126" s="447"/>
      <c r="CH126" s="447"/>
      <c r="CI126" s="447"/>
      <c r="CJ126" s="447"/>
      <c r="CK126" s="447"/>
      <c r="CL126" s="447"/>
      <c r="CM126" s="447"/>
      <c r="CN126" s="447"/>
      <c r="CO126" s="447"/>
      <c r="CP126" s="447"/>
      <c r="CQ126" s="447"/>
      <c r="CR126" s="447"/>
      <c r="CS126" s="447"/>
      <c r="CT126" s="447"/>
      <c r="CU126" s="447"/>
      <c r="CV126" s="447"/>
      <c r="CW126" s="447"/>
      <c r="CX126" s="447"/>
      <c r="CY126" s="447"/>
      <c r="CZ126" s="447"/>
      <c r="DA126" s="447"/>
      <c r="DB126" s="447"/>
      <c r="DC126" s="447"/>
      <c r="DD126" s="447"/>
      <c r="DE126" s="447"/>
      <c r="DF126" s="447"/>
      <c r="DG126" s="447"/>
      <c r="DH126" s="447"/>
      <c r="DI126" s="447"/>
      <c r="DJ126" s="447"/>
      <c r="DK126" s="447"/>
      <c r="DL126" s="447"/>
      <c r="DM126" s="447"/>
      <c r="DN126" s="447"/>
      <c r="DO126" s="447"/>
      <c r="DP126" s="447"/>
      <c r="DQ126" s="447"/>
      <c r="DR126" s="447"/>
      <c r="DS126" s="447"/>
      <c r="DT126" s="447"/>
      <c r="DU126" s="447"/>
      <c r="DV126" s="447"/>
      <c r="DW126" s="447"/>
      <c r="DX126" s="447"/>
      <c r="DY126" s="447"/>
      <c r="DZ126" s="447"/>
      <c r="EA126" s="447"/>
      <c r="EB126" s="447"/>
      <c r="EC126" s="447"/>
      <c r="ED126" s="447"/>
      <c r="EE126" s="447"/>
      <c r="EF126" s="447"/>
      <c r="EG126" s="447"/>
      <c r="EH126" s="447"/>
      <c r="EI126" s="447"/>
      <c r="EJ126" s="447"/>
      <c r="EK126" s="447"/>
      <c r="EL126" s="447"/>
      <c r="EM126" s="447"/>
      <c r="EN126" s="447"/>
      <c r="EO126" s="447"/>
      <c r="EP126" s="447"/>
      <c r="EQ126" s="447"/>
      <c r="ER126" s="447"/>
      <c r="ES126" s="447"/>
      <c r="ET126" s="447"/>
      <c r="EU126" s="447"/>
      <c r="EV126" s="447"/>
      <c r="EW126" s="447"/>
      <c r="EX126" s="447"/>
      <c r="EY126" s="447"/>
      <c r="EZ126" s="447"/>
      <c r="FA126" s="447"/>
      <c r="FB126" s="447"/>
      <c r="FC126" s="447"/>
      <c r="FD126" s="447"/>
      <c r="FE126" s="447"/>
      <c r="FF126" s="447"/>
      <c r="FG126" s="447"/>
      <c r="FH126" s="447"/>
      <c r="FI126" s="447"/>
      <c r="FJ126" s="447"/>
      <c r="FK126" s="447"/>
      <c r="FL126" s="447"/>
      <c r="FM126" s="447"/>
      <c r="FN126" s="447"/>
      <c r="FO126" s="447"/>
      <c r="FP126" s="447"/>
      <c r="FQ126" s="447"/>
      <c r="FR126" s="447"/>
      <c r="FS126" s="447"/>
      <c r="FT126" s="447"/>
      <c r="FU126" s="447"/>
      <c r="FV126" s="447"/>
      <c r="FW126" s="447"/>
      <c r="FX126" s="447"/>
      <c r="FY126" s="447"/>
      <c r="FZ126" s="447"/>
      <c r="GA126" s="447"/>
      <c r="GB126" s="447"/>
      <c r="GC126" s="447"/>
      <c r="GD126" s="447"/>
      <c r="GE126" s="447"/>
      <c r="GF126" s="447"/>
      <c r="GG126" s="447"/>
      <c r="GH126" s="447"/>
      <c r="GI126" s="447"/>
      <c r="GJ126" s="447"/>
      <c r="GK126" s="447"/>
      <c r="GL126" s="447"/>
      <c r="GM126" s="447"/>
      <c r="GN126" s="447"/>
      <c r="GO126" s="447"/>
      <c r="GP126" s="447"/>
      <c r="GQ126" s="447"/>
      <c r="GR126" s="447"/>
      <c r="GS126" s="447"/>
      <c r="GT126" s="447"/>
      <c r="GU126" s="447"/>
      <c r="GV126" s="447"/>
      <c r="GW126" s="447"/>
      <c r="GX126" s="447"/>
      <c r="GY126" s="447"/>
      <c r="GZ126" s="447"/>
      <c r="HA126" s="447"/>
      <c r="HB126" s="447"/>
      <c r="HC126" s="447"/>
      <c r="HD126" s="447"/>
      <c r="HE126" s="447"/>
      <c r="HF126" s="447"/>
      <c r="HG126" s="447"/>
      <c r="HH126" s="447"/>
      <c r="HI126" s="447"/>
      <c r="HJ126" s="447"/>
      <c r="HK126" s="447"/>
      <c r="HL126" s="447"/>
      <c r="HM126" s="447"/>
      <c r="HN126" s="447"/>
      <c r="HO126" s="447"/>
      <c r="HP126" s="447"/>
      <c r="HQ126" s="447"/>
      <c r="HR126" s="447"/>
      <c r="HS126" s="447"/>
      <c r="HT126" s="447"/>
      <c r="HU126" s="447"/>
      <c r="HV126" s="447"/>
      <c r="HW126" s="447"/>
      <c r="HX126" s="447"/>
      <c r="HY126" s="447"/>
      <c r="HZ126" s="447"/>
      <c r="IA126" s="447"/>
      <c r="IB126" s="447"/>
      <c r="IC126" s="447"/>
      <c r="ID126" s="447"/>
      <c r="IE126" s="447"/>
      <c r="IF126" s="447"/>
      <c r="IG126" s="447"/>
      <c r="IH126" s="447"/>
      <c r="II126" s="447"/>
      <c r="IJ126" s="447"/>
      <c r="IK126" s="447"/>
      <c r="IL126" s="447"/>
      <c r="IM126" s="447"/>
      <c r="IN126" s="447"/>
      <c r="IO126" s="447"/>
      <c r="IP126" s="447"/>
      <c r="IQ126" s="447"/>
      <c r="IR126" s="447"/>
      <c r="IS126" s="447"/>
      <c r="IT126" s="447"/>
      <c r="IU126" s="447"/>
    </row>
    <row r="127" spans="1:255" s="450" customFormat="1" ht="72">
      <c r="A127" s="24">
        <v>14</v>
      </c>
      <c r="B127" s="25" t="s">
        <v>2178</v>
      </c>
      <c r="C127" s="692" t="s">
        <v>3996</v>
      </c>
      <c r="D127" s="30" t="s">
        <v>6719</v>
      </c>
      <c r="E127" s="29" t="s">
        <v>3236</v>
      </c>
      <c r="F127" s="596">
        <v>16000</v>
      </c>
      <c r="G127" s="596"/>
      <c r="H127" s="596">
        <v>16000</v>
      </c>
      <c r="I127" s="596"/>
      <c r="J127" s="642"/>
      <c r="K127" s="642"/>
      <c r="L127" s="596"/>
      <c r="M127" s="596">
        <v>13000</v>
      </c>
      <c r="N127" s="30" t="s">
        <v>2180</v>
      </c>
      <c r="O127" s="629" t="s">
        <v>5560</v>
      </c>
      <c r="P127" s="30" t="s">
        <v>6703</v>
      </c>
      <c r="Q127" s="29" t="s">
        <v>3995</v>
      </c>
      <c r="R127" s="51" t="s">
        <v>2181</v>
      </c>
      <c r="S127" s="29">
        <v>50</v>
      </c>
      <c r="T127" s="29"/>
      <c r="U127" s="29">
        <v>50</v>
      </c>
      <c r="V127" s="29" t="s">
        <v>2182</v>
      </c>
      <c r="W127" s="29" t="s">
        <v>4784</v>
      </c>
      <c r="X127" s="29" t="s">
        <v>4784</v>
      </c>
      <c r="Y127" s="48" t="s">
        <v>2183</v>
      </c>
      <c r="Z127" s="627">
        <v>13903868567</v>
      </c>
      <c r="AA127" s="48" t="s">
        <v>2184</v>
      </c>
      <c r="AB127" s="627"/>
      <c r="AC127" s="627">
        <v>13503840222</v>
      </c>
      <c r="AD127" s="596" t="s">
        <v>5567</v>
      </c>
      <c r="AE127" s="29" t="s">
        <v>3478</v>
      </c>
      <c r="AG127" s="447"/>
      <c r="AH127" s="447"/>
      <c r="AI127" s="447"/>
      <c r="AJ127" s="447"/>
      <c r="AK127" s="447"/>
      <c r="AL127" s="447"/>
      <c r="AM127" s="447"/>
      <c r="AN127" s="447"/>
      <c r="AO127" s="447"/>
      <c r="AP127" s="447"/>
      <c r="AQ127" s="447"/>
      <c r="AR127" s="447"/>
      <c r="AS127" s="447"/>
      <c r="AT127" s="447"/>
      <c r="AU127" s="447"/>
      <c r="AV127" s="447"/>
      <c r="AW127" s="447"/>
      <c r="AX127" s="447"/>
      <c r="AY127" s="447"/>
      <c r="AZ127" s="447"/>
      <c r="BA127" s="447"/>
      <c r="BB127" s="447"/>
      <c r="BC127" s="447"/>
      <c r="BD127" s="447"/>
      <c r="BE127" s="447"/>
      <c r="BF127" s="447"/>
      <c r="BG127" s="447"/>
      <c r="BH127" s="447"/>
      <c r="BI127" s="447"/>
      <c r="BJ127" s="447"/>
      <c r="BK127" s="447"/>
      <c r="BL127" s="447"/>
      <c r="BM127" s="447"/>
      <c r="BN127" s="447"/>
      <c r="BO127" s="447"/>
      <c r="BP127" s="447"/>
      <c r="BQ127" s="447"/>
      <c r="BR127" s="447"/>
      <c r="BS127" s="447"/>
      <c r="BT127" s="447"/>
      <c r="BU127" s="447"/>
      <c r="BV127" s="447"/>
      <c r="BW127" s="447"/>
      <c r="BX127" s="447"/>
      <c r="BY127" s="447"/>
      <c r="BZ127" s="447"/>
      <c r="CA127" s="447"/>
      <c r="CB127" s="447"/>
      <c r="CC127" s="447"/>
      <c r="CD127" s="447"/>
      <c r="CE127" s="447"/>
      <c r="CF127" s="447"/>
      <c r="CG127" s="447"/>
      <c r="CH127" s="447"/>
      <c r="CI127" s="447"/>
      <c r="CJ127" s="447"/>
      <c r="CK127" s="447"/>
      <c r="CL127" s="447"/>
      <c r="CM127" s="447"/>
      <c r="CN127" s="447"/>
      <c r="CO127" s="447"/>
      <c r="CP127" s="447"/>
      <c r="CQ127" s="447"/>
      <c r="CR127" s="447"/>
      <c r="CS127" s="447"/>
      <c r="CT127" s="447"/>
      <c r="CU127" s="447"/>
      <c r="CV127" s="447"/>
      <c r="CW127" s="447"/>
      <c r="CX127" s="447"/>
      <c r="CY127" s="447"/>
      <c r="CZ127" s="447"/>
      <c r="DA127" s="447"/>
      <c r="DB127" s="447"/>
      <c r="DC127" s="447"/>
      <c r="DD127" s="447"/>
      <c r="DE127" s="447"/>
      <c r="DF127" s="447"/>
      <c r="DG127" s="447"/>
      <c r="DH127" s="447"/>
      <c r="DI127" s="447"/>
      <c r="DJ127" s="447"/>
      <c r="DK127" s="447"/>
      <c r="DL127" s="447"/>
      <c r="DM127" s="447"/>
      <c r="DN127" s="447"/>
      <c r="DO127" s="447"/>
      <c r="DP127" s="447"/>
      <c r="DQ127" s="447"/>
      <c r="DR127" s="447"/>
      <c r="DS127" s="447"/>
      <c r="DT127" s="447"/>
      <c r="DU127" s="447"/>
      <c r="DV127" s="447"/>
      <c r="DW127" s="447"/>
      <c r="DX127" s="447"/>
      <c r="DY127" s="447"/>
      <c r="DZ127" s="447"/>
      <c r="EA127" s="447"/>
      <c r="EB127" s="447"/>
      <c r="EC127" s="447"/>
      <c r="ED127" s="447"/>
      <c r="EE127" s="447"/>
      <c r="EF127" s="447"/>
      <c r="EG127" s="447"/>
      <c r="EH127" s="447"/>
      <c r="EI127" s="447"/>
      <c r="EJ127" s="447"/>
      <c r="EK127" s="447"/>
      <c r="EL127" s="447"/>
      <c r="EM127" s="447"/>
      <c r="EN127" s="447"/>
      <c r="EO127" s="447"/>
      <c r="EP127" s="447"/>
      <c r="EQ127" s="447"/>
      <c r="ER127" s="447"/>
      <c r="ES127" s="447"/>
      <c r="ET127" s="447"/>
      <c r="EU127" s="447"/>
      <c r="EV127" s="447"/>
      <c r="EW127" s="447"/>
      <c r="EX127" s="447"/>
      <c r="EY127" s="447"/>
      <c r="EZ127" s="447"/>
      <c r="FA127" s="447"/>
      <c r="FB127" s="447"/>
      <c r="FC127" s="447"/>
      <c r="FD127" s="447"/>
      <c r="FE127" s="447"/>
      <c r="FF127" s="447"/>
      <c r="FG127" s="447"/>
      <c r="FH127" s="447"/>
      <c r="FI127" s="447"/>
      <c r="FJ127" s="447"/>
      <c r="FK127" s="447"/>
      <c r="FL127" s="447"/>
      <c r="FM127" s="447"/>
      <c r="FN127" s="447"/>
      <c r="FO127" s="447"/>
      <c r="FP127" s="447"/>
      <c r="FQ127" s="447"/>
      <c r="FR127" s="447"/>
      <c r="FS127" s="447"/>
      <c r="FT127" s="447"/>
      <c r="FU127" s="447"/>
      <c r="FV127" s="447"/>
      <c r="FW127" s="447"/>
      <c r="FX127" s="447"/>
      <c r="FY127" s="447"/>
      <c r="FZ127" s="447"/>
      <c r="GA127" s="447"/>
      <c r="GB127" s="447"/>
      <c r="GC127" s="447"/>
      <c r="GD127" s="447"/>
      <c r="GE127" s="447"/>
      <c r="GF127" s="447"/>
      <c r="GG127" s="447"/>
      <c r="GH127" s="447"/>
      <c r="GI127" s="447"/>
      <c r="GJ127" s="447"/>
      <c r="GK127" s="447"/>
      <c r="GL127" s="447"/>
      <c r="GM127" s="447"/>
      <c r="GN127" s="447"/>
      <c r="GO127" s="447"/>
      <c r="GP127" s="447"/>
      <c r="GQ127" s="447"/>
      <c r="GR127" s="447"/>
      <c r="GS127" s="447"/>
      <c r="GT127" s="447"/>
      <c r="GU127" s="447"/>
      <c r="GV127" s="447"/>
      <c r="GW127" s="447"/>
      <c r="GX127" s="447"/>
      <c r="GY127" s="447"/>
      <c r="GZ127" s="447"/>
      <c r="HA127" s="447"/>
      <c r="HB127" s="447"/>
      <c r="HC127" s="447"/>
      <c r="HD127" s="447"/>
      <c r="HE127" s="447"/>
      <c r="HF127" s="447"/>
      <c r="HG127" s="447"/>
      <c r="HH127" s="447"/>
      <c r="HI127" s="447"/>
      <c r="HJ127" s="447"/>
      <c r="HK127" s="447"/>
      <c r="HL127" s="447"/>
      <c r="HM127" s="447"/>
      <c r="HN127" s="447"/>
      <c r="HO127" s="447"/>
      <c r="HP127" s="447"/>
      <c r="HQ127" s="447"/>
      <c r="HR127" s="447"/>
      <c r="HS127" s="447"/>
      <c r="HT127" s="447"/>
      <c r="HU127" s="447"/>
      <c r="HV127" s="447"/>
      <c r="HW127" s="447"/>
      <c r="HX127" s="447"/>
      <c r="HY127" s="447"/>
      <c r="HZ127" s="447"/>
      <c r="IA127" s="447"/>
      <c r="IB127" s="447"/>
      <c r="IC127" s="447"/>
      <c r="ID127" s="447"/>
      <c r="IE127" s="447"/>
      <c r="IF127" s="447"/>
      <c r="IG127" s="447"/>
      <c r="IH127" s="447"/>
      <c r="II127" s="447"/>
      <c r="IJ127" s="447"/>
      <c r="IK127" s="447"/>
      <c r="IL127" s="447"/>
      <c r="IM127" s="447"/>
      <c r="IN127" s="447"/>
      <c r="IO127" s="447"/>
      <c r="IP127" s="447"/>
      <c r="IQ127" s="447"/>
      <c r="IR127" s="447"/>
      <c r="IS127" s="447"/>
      <c r="IT127" s="447"/>
      <c r="IU127" s="447"/>
    </row>
    <row r="128" spans="1:255" s="433" customFormat="1" ht="120">
      <c r="A128" s="24">
        <v>15</v>
      </c>
      <c r="B128" s="30" t="s">
        <v>2185</v>
      </c>
      <c r="C128" s="29" t="s">
        <v>3996</v>
      </c>
      <c r="D128" s="30" t="s">
        <v>6720</v>
      </c>
      <c r="E128" s="29" t="s">
        <v>2803</v>
      </c>
      <c r="F128" s="596">
        <v>60000</v>
      </c>
      <c r="G128" s="596"/>
      <c r="H128" s="596">
        <v>40000</v>
      </c>
      <c r="I128" s="596"/>
      <c r="J128" s="596"/>
      <c r="K128" s="596">
        <v>20000</v>
      </c>
      <c r="L128" s="596">
        <v>10000</v>
      </c>
      <c r="M128" s="596">
        <v>22000</v>
      </c>
      <c r="N128" s="629" t="s">
        <v>2187</v>
      </c>
      <c r="O128" s="596" t="s">
        <v>2188</v>
      </c>
      <c r="P128" s="30" t="s">
        <v>6721</v>
      </c>
      <c r="Q128" s="33" t="s">
        <v>6722</v>
      </c>
      <c r="R128" s="33" t="s">
        <v>2189</v>
      </c>
      <c r="S128" s="29">
        <v>197</v>
      </c>
      <c r="T128" s="29">
        <v>0</v>
      </c>
      <c r="U128" s="29">
        <v>197</v>
      </c>
      <c r="V128" s="29" t="s">
        <v>2190</v>
      </c>
      <c r="W128" s="29" t="s">
        <v>4784</v>
      </c>
      <c r="X128" s="29" t="s">
        <v>4784</v>
      </c>
      <c r="Y128" s="29" t="s">
        <v>2192</v>
      </c>
      <c r="Z128" s="48">
        <v>13007500016</v>
      </c>
      <c r="AA128" s="48" t="s">
        <v>2193</v>
      </c>
      <c r="AB128" s="48">
        <v>60289980</v>
      </c>
      <c r="AC128" s="48">
        <v>15515503778</v>
      </c>
      <c r="AD128" s="596" t="s">
        <v>5567</v>
      </c>
      <c r="AE128" s="29" t="s">
        <v>3991</v>
      </c>
      <c r="AG128" s="435"/>
      <c r="AH128" s="435"/>
      <c r="AI128" s="435"/>
      <c r="AJ128" s="435"/>
      <c r="AK128" s="435"/>
      <c r="AL128" s="435"/>
      <c r="AM128" s="435"/>
      <c r="AN128" s="435"/>
      <c r="AO128" s="435"/>
      <c r="AP128" s="435"/>
      <c r="AQ128" s="435"/>
      <c r="AR128" s="435"/>
      <c r="AS128" s="435"/>
      <c r="AT128" s="435"/>
      <c r="AU128" s="435"/>
      <c r="AV128" s="435"/>
      <c r="AW128" s="435"/>
      <c r="AX128" s="435"/>
      <c r="AY128" s="435"/>
      <c r="AZ128" s="435"/>
      <c r="BA128" s="435"/>
      <c r="BB128" s="435"/>
      <c r="BC128" s="435"/>
      <c r="BD128" s="435"/>
      <c r="BE128" s="435"/>
      <c r="BF128" s="435"/>
      <c r="BG128" s="435"/>
      <c r="BH128" s="435"/>
      <c r="BI128" s="435"/>
      <c r="BJ128" s="435"/>
      <c r="BK128" s="435"/>
      <c r="BL128" s="435"/>
      <c r="BM128" s="435"/>
      <c r="BN128" s="435"/>
      <c r="BO128" s="435"/>
      <c r="BP128" s="435"/>
      <c r="BQ128" s="435"/>
      <c r="BR128" s="435"/>
      <c r="BS128" s="435"/>
      <c r="BT128" s="435"/>
      <c r="BU128" s="435"/>
      <c r="BV128" s="435"/>
      <c r="BW128" s="435"/>
      <c r="BX128" s="435"/>
      <c r="BY128" s="435"/>
      <c r="BZ128" s="435"/>
      <c r="CA128" s="435"/>
      <c r="CB128" s="435"/>
      <c r="CC128" s="435"/>
      <c r="CD128" s="435"/>
      <c r="CE128" s="435"/>
      <c r="CF128" s="435"/>
      <c r="CG128" s="435"/>
      <c r="CH128" s="435"/>
      <c r="CI128" s="435"/>
      <c r="CJ128" s="435"/>
      <c r="CK128" s="435"/>
      <c r="CL128" s="435"/>
      <c r="CM128" s="435"/>
      <c r="CN128" s="435"/>
      <c r="CO128" s="435"/>
      <c r="CP128" s="435"/>
      <c r="CQ128" s="435"/>
      <c r="CR128" s="435"/>
      <c r="CS128" s="435"/>
      <c r="CT128" s="435"/>
      <c r="CU128" s="435"/>
      <c r="CV128" s="435"/>
      <c r="CW128" s="435"/>
      <c r="CX128" s="435"/>
      <c r="CY128" s="435"/>
      <c r="CZ128" s="435"/>
      <c r="DA128" s="435"/>
      <c r="DB128" s="435"/>
      <c r="DC128" s="435"/>
      <c r="DD128" s="435"/>
      <c r="DE128" s="435"/>
      <c r="DF128" s="435"/>
      <c r="DG128" s="435"/>
      <c r="DH128" s="435"/>
      <c r="DI128" s="435"/>
      <c r="DJ128" s="435"/>
      <c r="DK128" s="435"/>
      <c r="DL128" s="435"/>
      <c r="DM128" s="435"/>
      <c r="DN128" s="435"/>
      <c r="DO128" s="435"/>
      <c r="DP128" s="435"/>
      <c r="DQ128" s="435"/>
      <c r="DR128" s="435"/>
      <c r="DS128" s="435"/>
      <c r="DT128" s="435"/>
      <c r="DU128" s="435"/>
      <c r="DV128" s="435"/>
      <c r="DW128" s="435"/>
      <c r="DX128" s="435"/>
      <c r="DY128" s="435"/>
      <c r="DZ128" s="435"/>
      <c r="EA128" s="435"/>
      <c r="EB128" s="435"/>
      <c r="EC128" s="435"/>
      <c r="ED128" s="435"/>
      <c r="EE128" s="435"/>
      <c r="EF128" s="435"/>
      <c r="EG128" s="435"/>
      <c r="EH128" s="435"/>
      <c r="EI128" s="435"/>
      <c r="EJ128" s="435"/>
      <c r="EK128" s="435"/>
      <c r="EL128" s="435"/>
      <c r="EM128" s="435"/>
      <c r="EN128" s="435"/>
      <c r="EO128" s="435"/>
      <c r="EP128" s="435"/>
      <c r="EQ128" s="435"/>
      <c r="ER128" s="435"/>
      <c r="ES128" s="435"/>
      <c r="ET128" s="435"/>
      <c r="EU128" s="435"/>
      <c r="EV128" s="435"/>
      <c r="EW128" s="435"/>
      <c r="EX128" s="435"/>
      <c r="EY128" s="435"/>
      <c r="EZ128" s="435"/>
      <c r="FA128" s="435"/>
      <c r="FB128" s="435"/>
      <c r="FC128" s="435"/>
      <c r="FD128" s="435"/>
      <c r="FE128" s="435"/>
      <c r="FF128" s="435"/>
      <c r="FG128" s="435"/>
      <c r="FH128" s="435"/>
      <c r="FI128" s="435"/>
      <c r="FJ128" s="435"/>
      <c r="FK128" s="435"/>
      <c r="FL128" s="435"/>
      <c r="FM128" s="435"/>
      <c r="FN128" s="435"/>
      <c r="FO128" s="435"/>
      <c r="FP128" s="435"/>
      <c r="FQ128" s="435"/>
      <c r="FR128" s="435"/>
      <c r="FS128" s="435"/>
      <c r="FT128" s="435"/>
      <c r="FU128" s="435"/>
      <c r="FV128" s="435"/>
      <c r="FW128" s="435"/>
      <c r="FX128" s="435"/>
      <c r="FY128" s="435"/>
      <c r="FZ128" s="435"/>
      <c r="GA128" s="435"/>
      <c r="GB128" s="435"/>
      <c r="GC128" s="435"/>
      <c r="GD128" s="435"/>
      <c r="GE128" s="435"/>
      <c r="GF128" s="435"/>
      <c r="GG128" s="435"/>
      <c r="GH128" s="435"/>
      <c r="GI128" s="435"/>
      <c r="GJ128" s="435"/>
      <c r="GK128" s="435"/>
      <c r="GL128" s="435"/>
      <c r="GM128" s="435"/>
      <c r="GN128" s="435"/>
      <c r="GO128" s="435"/>
      <c r="GP128" s="435"/>
      <c r="GQ128" s="435"/>
      <c r="GR128" s="435"/>
      <c r="GS128" s="435"/>
      <c r="GT128" s="435"/>
      <c r="GU128" s="435"/>
      <c r="GV128" s="435"/>
      <c r="GW128" s="435"/>
      <c r="GX128" s="435"/>
      <c r="GY128" s="435"/>
      <c r="GZ128" s="435"/>
      <c r="HA128" s="435"/>
      <c r="HB128" s="435"/>
      <c r="HC128" s="435"/>
      <c r="HD128" s="435"/>
      <c r="HE128" s="435"/>
      <c r="HF128" s="435"/>
      <c r="HG128" s="435"/>
      <c r="HH128" s="435"/>
      <c r="HI128" s="435"/>
      <c r="HJ128" s="435"/>
      <c r="HK128" s="435"/>
      <c r="HL128" s="435"/>
      <c r="HM128" s="435"/>
      <c r="HN128" s="435"/>
      <c r="HO128" s="435"/>
      <c r="HP128" s="435"/>
      <c r="HQ128" s="435"/>
      <c r="HR128" s="435"/>
      <c r="HS128" s="435"/>
      <c r="HT128" s="435"/>
      <c r="HU128" s="435"/>
      <c r="HV128" s="435"/>
      <c r="HW128" s="435"/>
      <c r="HX128" s="435"/>
      <c r="HY128" s="435"/>
      <c r="HZ128" s="435"/>
      <c r="IA128" s="435"/>
      <c r="IB128" s="435"/>
      <c r="IC128" s="435"/>
      <c r="ID128" s="435"/>
      <c r="IE128" s="435"/>
      <c r="IF128" s="435"/>
      <c r="IG128" s="435"/>
      <c r="IH128" s="435"/>
      <c r="II128" s="435"/>
      <c r="IJ128" s="435"/>
      <c r="IK128" s="435"/>
      <c r="IL128" s="435"/>
      <c r="IM128" s="435"/>
      <c r="IN128" s="435"/>
      <c r="IO128" s="435"/>
      <c r="IP128" s="435"/>
      <c r="IQ128" s="435"/>
      <c r="IR128" s="435"/>
      <c r="IS128" s="435"/>
      <c r="IT128" s="435"/>
      <c r="IU128" s="435"/>
    </row>
    <row r="129" spans="1:255" s="433" customFormat="1" ht="204">
      <c r="A129" s="24">
        <v>16</v>
      </c>
      <c r="B129" s="30" t="s">
        <v>5562</v>
      </c>
      <c r="C129" s="29" t="s">
        <v>3996</v>
      </c>
      <c r="D129" s="735" t="s">
        <v>5573</v>
      </c>
      <c r="E129" s="293" t="s">
        <v>2197</v>
      </c>
      <c r="F129" s="731">
        <v>40000</v>
      </c>
      <c r="G129" s="731"/>
      <c r="H129" s="731">
        <v>40000</v>
      </c>
      <c r="I129" s="731"/>
      <c r="J129" s="731"/>
      <c r="K129" s="731"/>
      <c r="L129" s="731">
        <v>30000</v>
      </c>
      <c r="M129" s="731">
        <v>10000</v>
      </c>
      <c r="N129" s="736" t="s">
        <v>4225</v>
      </c>
      <c r="O129" s="731" t="s">
        <v>5561</v>
      </c>
      <c r="P129" s="735" t="s">
        <v>6723</v>
      </c>
      <c r="Q129" s="293" t="s">
        <v>6724</v>
      </c>
      <c r="R129" s="293" t="s">
        <v>2201</v>
      </c>
      <c r="S129" s="293">
        <v>47.435</v>
      </c>
      <c r="T129" s="293"/>
      <c r="U129" s="293">
        <v>47.435</v>
      </c>
      <c r="V129" s="293" t="s">
        <v>2202</v>
      </c>
      <c r="W129" s="293" t="s">
        <v>4784</v>
      </c>
      <c r="X129" s="293" t="s">
        <v>4784</v>
      </c>
      <c r="Y129" s="293" t="s">
        <v>2203</v>
      </c>
      <c r="Z129" s="739">
        <v>13949020058</v>
      </c>
      <c r="AA129" s="738" t="s">
        <v>2204</v>
      </c>
      <c r="AB129" s="738"/>
      <c r="AC129" s="739">
        <v>18837121836</v>
      </c>
      <c r="AD129" s="731" t="s">
        <v>5975</v>
      </c>
      <c r="AE129" s="293" t="s">
        <v>2800</v>
      </c>
      <c r="AG129" s="435"/>
      <c r="AH129" s="435"/>
      <c r="AI129" s="435"/>
      <c r="AJ129" s="435"/>
      <c r="AK129" s="435"/>
      <c r="AL129" s="435"/>
      <c r="AM129" s="435"/>
      <c r="AN129" s="435"/>
      <c r="AO129" s="435"/>
      <c r="AP129" s="435"/>
      <c r="AQ129" s="435"/>
      <c r="AR129" s="435"/>
      <c r="AS129" s="435"/>
      <c r="AT129" s="435"/>
      <c r="AU129" s="435"/>
      <c r="AV129" s="435"/>
      <c r="AW129" s="435"/>
      <c r="AX129" s="435"/>
      <c r="AY129" s="435"/>
      <c r="AZ129" s="435"/>
      <c r="BA129" s="435"/>
      <c r="BB129" s="435"/>
      <c r="BC129" s="435"/>
      <c r="BD129" s="435"/>
      <c r="BE129" s="435"/>
      <c r="BF129" s="435"/>
      <c r="BG129" s="435"/>
      <c r="BH129" s="435"/>
      <c r="BI129" s="435"/>
      <c r="BJ129" s="435"/>
      <c r="BK129" s="435"/>
      <c r="BL129" s="435"/>
      <c r="BM129" s="435"/>
      <c r="BN129" s="435"/>
      <c r="BO129" s="435"/>
      <c r="BP129" s="435"/>
      <c r="BQ129" s="435"/>
      <c r="BR129" s="435"/>
      <c r="BS129" s="435"/>
      <c r="BT129" s="435"/>
      <c r="BU129" s="435"/>
      <c r="BV129" s="435"/>
      <c r="BW129" s="435"/>
      <c r="BX129" s="435"/>
      <c r="BY129" s="435"/>
      <c r="BZ129" s="435"/>
      <c r="CA129" s="435"/>
      <c r="CB129" s="435"/>
      <c r="CC129" s="435"/>
      <c r="CD129" s="435"/>
      <c r="CE129" s="435"/>
      <c r="CF129" s="435"/>
      <c r="CG129" s="435"/>
      <c r="CH129" s="435"/>
      <c r="CI129" s="435"/>
      <c r="CJ129" s="435"/>
      <c r="CK129" s="435"/>
      <c r="CL129" s="435"/>
      <c r="CM129" s="435"/>
      <c r="CN129" s="435"/>
      <c r="CO129" s="435"/>
      <c r="CP129" s="435"/>
      <c r="CQ129" s="435"/>
      <c r="CR129" s="435"/>
      <c r="CS129" s="435"/>
      <c r="CT129" s="435"/>
      <c r="CU129" s="435"/>
      <c r="CV129" s="435"/>
      <c r="CW129" s="435"/>
      <c r="CX129" s="435"/>
      <c r="CY129" s="435"/>
      <c r="CZ129" s="435"/>
      <c r="DA129" s="435"/>
      <c r="DB129" s="435"/>
      <c r="DC129" s="435"/>
      <c r="DD129" s="435"/>
      <c r="DE129" s="435"/>
      <c r="DF129" s="435"/>
      <c r="DG129" s="435"/>
      <c r="DH129" s="435"/>
      <c r="DI129" s="435"/>
      <c r="DJ129" s="435"/>
      <c r="DK129" s="435"/>
      <c r="DL129" s="435"/>
      <c r="DM129" s="435"/>
      <c r="DN129" s="435"/>
      <c r="DO129" s="435"/>
      <c r="DP129" s="435"/>
      <c r="DQ129" s="435"/>
      <c r="DR129" s="435"/>
      <c r="DS129" s="435"/>
      <c r="DT129" s="435"/>
      <c r="DU129" s="435"/>
      <c r="DV129" s="435"/>
      <c r="DW129" s="435"/>
      <c r="DX129" s="435"/>
      <c r="DY129" s="435"/>
      <c r="DZ129" s="435"/>
      <c r="EA129" s="435"/>
      <c r="EB129" s="435"/>
      <c r="EC129" s="435"/>
      <c r="ED129" s="435"/>
      <c r="EE129" s="435"/>
      <c r="EF129" s="435"/>
      <c r="EG129" s="435"/>
      <c r="EH129" s="435"/>
      <c r="EI129" s="435"/>
      <c r="EJ129" s="435"/>
      <c r="EK129" s="435"/>
      <c r="EL129" s="435"/>
      <c r="EM129" s="435"/>
      <c r="EN129" s="435"/>
      <c r="EO129" s="435"/>
      <c r="EP129" s="435"/>
      <c r="EQ129" s="435"/>
      <c r="ER129" s="435"/>
      <c r="ES129" s="435"/>
      <c r="ET129" s="435"/>
      <c r="EU129" s="435"/>
      <c r="EV129" s="435"/>
      <c r="EW129" s="435"/>
      <c r="EX129" s="435"/>
      <c r="EY129" s="435"/>
      <c r="EZ129" s="435"/>
      <c r="FA129" s="435"/>
      <c r="FB129" s="435"/>
      <c r="FC129" s="435"/>
      <c r="FD129" s="435"/>
      <c r="FE129" s="435"/>
      <c r="FF129" s="435"/>
      <c r="FG129" s="435"/>
      <c r="FH129" s="435"/>
      <c r="FI129" s="435"/>
      <c r="FJ129" s="435"/>
      <c r="FK129" s="435"/>
      <c r="FL129" s="435"/>
      <c r="FM129" s="435"/>
      <c r="FN129" s="435"/>
      <c r="FO129" s="435"/>
      <c r="FP129" s="435"/>
      <c r="FQ129" s="435"/>
      <c r="FR129" s="435"/>
      <c r="FS129" s="435"/>
      <c r="FT129" s="435"/>
      <c r="FU129" s="435"/>
      <c r="FV129" s="435"/>
      <c r="FW129" s="435"/>
      <c r="FX129" s="435"/>
      <c r="FY129" s="435"/>
      <c r="FZ129" s="435"/>
      <c r="GA129" s="435"/>
      <c r="GB129" s="435"/>
      <c r="GC129" s="435"/>
      <c r="GD129" s="435"/>
      <c r="GE129" s="435"/>
      <c r="GF129" s="435"/>
      <c r="GG129" s="435"/>
      <c r="GH129" s="435"/>
      <c r="GI129" s="435"/>
      <c r="GJ129" s="435"/>
      <c r="GK129" s="435"/>
      <c r="GL129" s="435"/>
      <c r="GM129" s="435"/>
      <c r="GN129" s="435"/>
      <c r="GO129" s="435"/>
      <c r="GP129" s="435"/>
      <c r="GQ129" s="435"/>
      <c r="GR129" s="435"/>
      <c r="GS129" s="435"/>
      <c r="GT129" s="435"/>
      <c r="GU129" s="435"/>
      <c r="GV129" s="435"/>
      <c r="GW129" s="435"/>
      <c r="GX129" s="435"/>
      <c r="GY129" s="435"/>
      <c r="GZ129" s="435"/>
      <c r="HA129" s="435"/>
      <c r="HB129" s="435"/>
      <c r="HC129" s="435"/>
      <c r="HD129" s="435"/>
      <c r="HE129" s="435"/>
      <c r="HF129" s="435"/>
      <c r="HG129" s="435"/>
      <c r="HH129" s="435"/>
      <c r="HI129" s="435"/>
      <c r="HJ129" s="435"/>
      <c r="HK129" s="435"/>
      <c r="HL129" s="435"/>
      <c r="HM129" s="435"/>
      <c r="HN129" s="435"/>
      <c r="HO129" s="435"/>
      <c r="HP129" s="435"/>
      <c r="HQ129" s="435"/>
      <c r="HR129" s="435"/>
      <c r="HS129" s="435"/>
      <c r="HT129" s="435"/>
      <c r="HU129" s="435"/>
      <c r="HV129" s="435"/>
      <c r="HW129" s="435"/>
      <c r="HX129" s="435"/>
      <c r="HY129" s="435"/>
      <c r="HZ129" s="435"/>
      <c r="IA129" s="435"/>
      <c r="IB129" s="435"/>
      <c r="IC129" s="435"/>
      <c r="ID129" s="435"/>
      <c r="IE129" s="435"/>
      <c r="IF129" s="435"/>
      <c r="IG129" s="435"/>
      <c r="IH129" s="435"/>
      <c r="II129" s="435"/>
      <c r="IJ129" s="435"/>
      <c r="IK129" s="435"/>
      <c r="IL129" s="435"/>
      <c r="IM129" s="435"/>
      <c r="IN129" s="435"/>
      <c r="IO129" s="435"/>
      <c r="IP129" s="435"/>
      <c r="IQ129" s="435"/>
      <c r="IR129" s="435"/>
      <c r="IS129" s="435"/>
      <c r="IT129" s="435"/>
      <c r="IU129" s="435"/>
    </row>
    <row r="130" spans="1:31" s="433" customFormat="1" ht="48">
      <c r="A130" s="24">
        <v>17</v>
      </c>
      <c r="B130" s="30" t="s">
        <v>2205</v>
      </c>
      <c r="C130" s="29" t="s">
        <v>3996</v>
      </c>
      <c r="D130" s="30" t="s">
        <v>2206</v>
      </c>
      <c r="E130" s="29" t="s">
        <v>2207</v>
      </c>
      <c r="F130" s="596">
        <v>10000</v>
      </c>
      <c r="G130" s="596"/>
      <c r="H130" s="596">
        <v>10000</v>
      </c>
      <c r="I130" s="596"/>
      <c r="J130" s="596"/>
      <c r="K130" s="596"/>
      <c r="L130" s="596"/>
      <c r="M130" s="596">
        <v>6000</v>
      </c>
      <c r="N130" s="629" t="s">
        <v>4225</v>
      </c>
      <c r="O130" s="596" t="s">
        <v>4353</v>
      </c>
      <c r="P130" s="30" t="s">
        <v>6703</v>
      </c>
      <c r="Q130" s="602" t="s">
        <v>3995</v>
      </c>
      <c r="R130" s="30" t="s">
        <v>2209</v>
      </c>
      <c r="S130" s="29">
        <v>35</v>
      </c>
      <c r="T130" s="29">
        <v>0</v>
      </c>
      <c r="U130" s="29">
        <v>35</v>
      </c>
      <c r="V130" s="29" t="s">
        <v>2210</v>
      </c>
      <c r="W130" s="29" t="s">
        <v>4784</v>
      </c>
      <c r="X130" s="29" t="s">
        <v>4784</v>
      </c>
      <c r="Y130" s="29" t="s">
        <v>2212</v>
      </c>
      <c r="Z130" s="636">
        <v>18939269207</v>
      </c>
      <c r="AA130" s="48" t="s">
        <v>2212</v>
      </c>
      <c r="AB130" s="627"/>
      <c r="AC130" s="636">
        <v>18939269207</v>
      </c>
      <c r="AD130" s="596" t="s">
        <v>5567</v>
      </c>
      <c r="AE130" s="736" t="s">
        <v>2800</v>
      </c>
    </row>
    <row r="131" spans="1:255" s="441" customFormat="1" ht="60">
      <c r="A131" s="24">
        <v>18</v>
      </c>
      <c r="B131" s="30" t="s">
        <v>2213</v>
      </c>
      <c r="C131" s="29" t="s">
        <v>3996</v>
      </c>
      <c r="D131" s="30" t="s">
        <v>2214</v>
      </c>
      <c r="E131" s="29" t="s">
        <v>2215</v>
      </c>
      <c r="F131" s="596">
        <v>12000</v>
      </c>
      <c r="G131" s="596"/>
      <c r="H131" s="596">
        <v>12000</v>
      </c>
      <c r="I131" s="596"/>
      <c r="J131" s="596"/>
      <c r="K131" s="596"/>
      <c r="L131" s="596"/>
      <c r="M131" s="596">
        <v>12000</v>
      </c>
      <c r="N131" s="629" t="s">
        <v>4225</v>
      </c>
      <c r="O131" s="29" t="s">
        <v>2216</v>
      </c>
      <c r="P131" s="30" t="s">
        <v>6703</v>
      </c>
      <c r="Q131" s="602" t="s">
        <v>3995</v>
      </c>
      <c r="R131" s="30" t="s">
        <v>2209</v>
      </c>
      <c r="S131" s="29">
        <v>25</v>
      </c>
      <c r="T131" s="29">
        <v>0</v>
      </c>
      <c r="U131" s="29">
        <v>25</v>
      </c>
      <c r="V131" s="29" t="s">
        <v>2217</v>
      </c>
      <c r="W131" s="29" t="s">
        <v>4784</v>
      </c>
      <c r="X131" s="29" t="s">
        <v>4784</v>
      </c>
      <c r="Y131" s="29" t="s">
        <v>2218</v>
      </c>
      <c r="Z131" s="636">
        <v>13503836373</v>
      </c>
      <c r="AA131" s="48" t="s">
        <v>2218</v>
      </c>
      <c r="AB131" s="627"/>
      <c r="AC131" s="636">
        <v>13503836373</v>
      </c>
      <c r="AD131" s="596" t="s">
        <v>5567</v>
      </c>
      <c r="AE131" s="736" t="s">
        <v>2800</v>
      </c>
      <c r="AG131" s="433"/>
      <c r="AH131" s="433"/>
      <c r="AI131" s="433"/>
      <c r="AJ131" s="433"/>
      <c r="AK131" s="433"/>
      <c r="AL131" s="433"/>
      <c r="AM131" s="433"/>
      <c r="AN131" s="433"/>
      <c r="AO131" s="433"/>
      <c r="AP131" s="433"/>
      <c r="AQ131" s="433"/>
      <c r="AR131" s="433"/>
      <c r="AS131" s="433"/>
      <c r="AT131" s="433"/>
      <c r="AU131" s="433"/>
      <c r="AV131" s="433"/>
      <c r="AW131" s="433"/>
      <c r="AX131" s="433"/>
      <c r="AY131" s="433"/>
      <c r="AZ131" s="433"/>
      <c r="BA131" s="433"/>
      <c r="BB131" s="433"/>
      <c r="BC131" s="433"/>
      <c r="BD131" s="433"/>
      <c r="BE131" s="433"/>
      <c r="BF131" s="433"/>
      <c r="BG131" s="433"/>
      <c r="BH131" s="433"/>
      <c r="BI131" s="433"/>
      <c r="BJ131" s="433"/>
      <c r="BK131" s="433"/>
      <c r="BL131" s="433"/>
      <c r="BM131" s="433"/>
      <c r="BN131" s="433"/>
      <c r="BO131" s="433"/>
      <c r="BP131" s="433"/>
      <c r="BQ131" s="433"/>
      <c r="BR131" s="433"/>
      <c r="BS131" s="433"/>
      <c r="BT131" s="433"/>
      <c r="BU131" s="433"/>
      <c r="BV131" s="433"/>
      <c r="BW131" s="433"/>
      <c r="BX131" s="433"/>
      <c r="BY131" s="433"/>
      <c r="BZ131" s="433"/>
      <c r="CA131" s="433"/>
      <c r="CB131" s="433"/>
      <c r="CC131" s="433"/>
      <c r="CD131" s="433"/>
      <c r="CE131" s="433"/>
      <c r="CF131" s="433"/>
      <c r="CG131" s="433"/>
      <c r="CH131" s="433"/>
      <c r="CI131" s="433"/>
      <c r="CJ131" s="433"/>
      <c r="CK131" s="433"/>
      <c r="CL131" s="433"/>
      <c r="CM131" s="433"/>
      <c r="CN131" s="433"/>
      <c r="CO131" s="433"/>
      <c r="CP131" s="433"/>
      <c r="CQ131" s="433"/>
      <c r="CR131" s="433"/>
      <c r="CS131" s="433"/>
      <c r="CT131" s="433"/>
      <c r="CU131" s="433"/>
      <c r="CV131" s="433"/>
      <c r="CW131" s="433"/>
      <c r="CX131" s="433"/>
      <c r="CY131" s="433"/>
      <c r="CZ131" s="433"/>
      <c r="DA131" s="433"/>
      <c r="DB131" s="433"/>
      <c r="DC131" s="433"/>
      <c r="DD131" s="433"/>
      <c r="DE131" s="433"/>
      <c r="DF131" s="433"/>
      <c r="DG131" s="433"/>
      <c r="DH131" s="433"/>
      <c r="DI131" s="433"/>
      <c r="DJ131" s="433"/>
      <c r="DK131" s="433"/>
      <c r="DL131" s="433"/>
      <c r="DM131" s="433"/>
      <c r="DN131" s="433"/>
      <c r="DO131" s="433"/>
      <c r="DP131" s="433"/>
      <c r="DQ131" s="433"/>
      <c r="DR131" s="433"/>
      <c r="DS131" s="433"/>
      <c r="DT131" s="433"/>
      <c r="DU131" s="433"/>
      <c r="DV131" s="433"/>
      <c r="DW131" s="433"/>
      <c r="DX131" s="433"/>
      <c r="DY131" s="433"/>
      <c r="DZ131" s="433"/>
      <c r="EA131" s="433"/>
      <c r="EB131" s="433"/>
      <c r="EC131" s="433"/>
      <c r="ED131" s="433"/>
      <c r="EE131" s="433"/>
      <c r="EF131" s="433"/>
      <c r="EG131" s="433"/>
      <c r="EH131" s="433"/>
      <c r="EI131" s="433"/>
      <c r="EJ131" s="433"/>
      <c r="EK131" s="433"/>
      <c r="EL131" s="433"/>
      <c r="EM131" s="433"/>
      <c r="EN131" s="433"/>
      <c r="EO131" s="433"/>
      <c r="EP131" s="433"/>
      <c r="EQ131" s="433"/>
      <c r="ER131" s="433"/>
      <c r="ES131" s="433"/>
      <c r="ET131" s="433"/>
      <c r="EU131" s="433"/>
      <c r="EV131" s="433"/>
      <c r="EW131" s="433"/>
      <c r="EX131" s="433"/>
      <c r="EY131" s="433"/>
      <c r="EZ131" s="433"/>
      <c r="FA131" s="433"/>
      <c r="FB131" s="433"/>
      <c r="FC131" s="433"/>
      <c r="FD131" s="433"/>
      <c r="FE131" s="433"/>
      <c r="FF131" s="433"/>
      <c r="FG131" s="433"/>
      <c r="FH131" s="433"/>
      <c r="FI131" s="433"/>
      <c r="FJ131" s="433"/>
      <c r="FK131" s="433"/>
      <c r="FL131" s="433"/>
      <c r="FM131" s="433"/>
      <c r="FN131" s="433"/>
      <c r="FO131" s="433"/>
      <c r="FP131" s="433"/>
      <c r="FQ131" s="433"/>
      <c r="FR131" s="433"/>
      <c r="FS131" s="433"/>
      <c r="FT131" s="433"/>
      <c r="FU131" s="433"/>
      <c r="FV131" s="433"/>
      <c r="FW131" s="433"/>
      <c r="FX131" s="433"/>
      <c r="FY131" s="433"/>
      <c r="FZ131" s="433"/>
      <c r="GA131" s="433"/>
      <c r="GB131" s="433"/>
      <c r="GC131" s="433"/>
      <c r="GD131" s="433"/>
      <c r="GE131" s="433"/>
      <c r="GF131" s="433"/>
      <c r="GG131" s="433"/>
      <c r="GH131" s="433"/>
      <c r="GI131" s="433"/>
      <c r="GJ131" s="433"/>
      <c r="GK131" s="433"/>
      <c r="GL131" s="433"/>
      <c r="GM131" s="433"/>
      <c r="GN131" s="433"/>
      <c r="GO131" s="433"/>
      <c r="GP131" s="433"/>
      <c r="GQ131" s="433"/>
      <c r="GR131" s="433"/>
      <c r="GS131" s="433"/>
      <c r="GT131" s="433"/>
      <c r="GU131" s="433"/>
      <c r="GV131" s="433"/>
      <c r="GW131" s="433"/>
      <c r="GX131" s="433"/>
      <c r="GY131" s="433"/>
      <c r="GZ131" s="433"/>
      <c r="HA131" s="433"/>
      <c r="HB131" s="433"/>
      <c r="HC131" s="433"/>
      <c r="HD131" s="433"/>
      <c r="HE131" s="433"/>
      <c r="HF131" s="433"/>
      <c r="HG131" s="433"/>
      <c r="HH131" s="433"/>
      <c r="HI131" s="433"/>
      <c r="HJ131" s="433"/>
      <c r="HK131" s="433"/>
      <c r="HL131" s="433"/>
      <c r="HM131" s="433"/>
      <c r="HN131" s="433"/>
      <c r="HO131" s="433"/>
      <c r="HP131" s="433"/>
      <c r="HQ131" s="433"/>
      <c r="HR131" s="433"/>
      <c r="HS131" s="433"/>
      <c r="HT131" s="433"/>
      <c r="HU131" s="433"/>
      <c r="HV131" s="433"/>
      <c r="HW131" s="433"/>
      <c r="HX131" s="433"/>
      <c r="HY131" s="433"/>
      <c r="HZ131" s="433"/>
      <c r="IA131" s="433"/>
      <c r="IB131" s="433"/>
      <c r="IC131" s="433"/>
      <c r="ID131" s="433"/>
      <c r="IE131" s="433"/>
      <c r="IF131" s="433"/>
      <c r="IG131" s="433"/>
      <c r="IH131" s="433"/>
      <c r="II131" s="433"/>
      <c r="IJ131" s="433"/>
      <c r="IK131" s="433"/>
      <c r="IL131" s="433"/>
      <c r="IM131" s="433"/>
      <c r="IN131" s="433"/>
      <c r="IO131" s="433"/>
      <c r="IP131" s="433"/>
      <c r="IQ131" s="433"/>
      <c r="IR131" s="433"/>
      <c r="IS131" s="433"/>
      <c r="IT131" s="433"/>
      <c r="IU131" s="433"/>
    </row>
    <row r="132" spans="1:255" s="451" customFormat="1" ht="60">
      <c r="A132" s="24">
        <v>19</v>
      </c>
      <c r="B132" s="601" t="s">
        <v>2219</v>
      </c>
      <c r="C132" s="602" t="s">
        <v>3996</v>
      </c>
      <c r="D132" s="601" t="s">
        <v>6725</v>
      </c>
      <c r="E132" s="602" t="s">
        <v>2221</v>
      </c>
      <c r="F132" s="603">
        <v>35000</v>
      </c>
      <c r="G132" s="602"/>
      <c r="H132" s="602">
        <v>35000</v>
      </c>
      <c r="I132" s="602"/>
      <c r="J132" s="637"/>
      <c r="K132" s="637"/>
      <c r="L132" s="602">
        <v>25000</v>
      </c>
      <c r="M132" s="596">
        <v>10000</v>
      </c>
      <c r="N132" s="601" t="s">
        <v>2222</v>
      </c>
      <c r="O132" s="602" t="s">
        <v>2223</v>
      </c>
      <c r="P132" s="30" t="s">
        <v>6703</v>
      </c>
      <c r="Q132" s="602" t="s">
        <v>6726</v>
      </c>
      <c r="R132" s="637" t="s">
        <v>2139</v>
      </c>
      <c r="S132" s="602">
        <v>0</v>
      </c>
      <c r="T132" s="602">
        <v>0</v>
      </c>
      <c r="U132" s="602">
        <v>0</v>
      </c>
      <c r="V132" s="29" t="s">
        <v>2224</v>
      </c>
      <c r="W132" s="29" t="s">
        <v>4784</v>
      </c>
      <c r="X132" s="29" t="s">
        <v>4784</v>
      </c>
      <c r="Y132" s="29" t="s">
        <v>2225</v>
      </c>
      <c r="Z132" s="48">
        <v>18703895555</v>
      </c>
      <c r="AA132" s="48" t="s">
        <v>2143</v>
      </c>
      <c r="AB132" s="48"/>
      <c r="AC132" s="48">
        <v>13592658173</v>
      </c>
      <c r="AD132" s="596" t="s">
        <v>5567</v>
      </c>
      <c r="AE132" s="29" t="s">
        <v>3991</v>
      </c>
      <c r="AG132" s="432"/>
      <c r="AH132" s="432"/>
      <c r="AI132" s="432"/>
      <c r="AJ132" s="432"/>
      <c r="AK132" s="432"/>
      <c r="AL132" s="432"/>
      <c r="AM132" s="432"/>
      <c r="AN132" s="432"/>
      <c r="AO132" s="432"/>
      <c r="AP132" s="432"/>
      <c r="AQ132" s="432"/>
      <c r="AR132" s="432"/>
      <c r="AS132" s="432"/>
      <c r="AT132" s="432"/>
      <c r="AU132" s="432"/>
      <c r="AV132" s="432"/>
      <c r="AW132" s="432"/>
      <c r="AX132" s="432"/>
      <c r="AY132" s="432"/>
      <c r="AZ132" s="432"/>
      <c r="BA132" s="432"/>
      <c r="BB132" s="432"/>
      <c r="BC132" s="432"/>
      <c r="BD132" s="432"/>
      <c r="BE132" s="432"/>
      <c r="BF132" s="432"/>
      <c r="BG132" s="432"/>
      <c r="BH132" s="432"/>
      <c r="BI132" s="432"/>
      <c r="BJ132" s="432"/>
      <c r="BK132" s="432"/>
      <c r="BL132" s="432"/>
      <c r="BM132" s="432"/>
      <c r="BN132" s="432"/>
      <c r="BO132" s="432"/>
      <c r="BP132" s="432"/>
      <c r="BQ132" s="432"/>
      <c r="BR132" s="432"/>
      <c r="BS132" s="432"/>
      <c r="BT132" s="432"/>
      <c r="BU132" s="432"/>
      <c r="BV132" s="432"/>
      <c r="BW132" s="432"/>
      <c r="BX132" s="432"/>
      <c r="BY132" s="432"/>
      <c r="BZ132" s="432"/>
      <c r="CA132" s="432"/>
      <c r="CB132" s="432"/>
      <c r="CC132" s="432"/>
      <c r="CD132" s="432"/>
      <c r="CE132" s="432"/>
      <c r="CF132" s="432"/>
      <c r="CG132" s="432"/>
      <c r="CH132" s="432"/>
      <c r="CI132" s="432"/>
      <c r="CJ132" s="432"/>
      <c r="CK132" s="432"/>
      <c r="CL132" s="432"/>
      <c r="CM132" s="432"/>
      <c r="CN132" s="432"/>
      <c r="CO132" s="432"/>
      <c r="CP132" s="432"/>
      <c r="CQ132" s="432"/>
      <c r="CR132" s="432"/>
      <c r="CS132" s="432"/>
      <c r="CT132" s="432"/>
      <c r="CU132" s="432"/>
      <c r="CV132" s="432"/>
      <c r="CW132" s="432"/>
      <c r="CX132" s="432"/>
      <c r="CY132" s="432"/>
      <c r="CZ132" s="432"/>
      <c r="DA132" s="432"/>
      <c r="DB132" s="432"/>
      <c r="DC132" s="432"/>
      <c r="DD132" s="432"/>
      <c r="DE132" s="432"/>
      <c r="DF132" s="432"/>
      <c r="DG132" s="432"/>
      <c r="DH132" s="432"/>
      <c r="DI132" s="432"/>
      <c r="DJ132" s="432"/>
      <c r="DK132" s="432"/>
      <c r="DL132" s="432"/>
      <c r="DM132" s="432"/>
      <c r="DN132" s="432"/>
      <c r="DO132" s="432"/>
      <c r="DP132" s="432"/>
      <c r="DQ132" s="432"/>
      <c r="DR132" s="432"/>
      <c r="DS132" s="432"/>
      <c r="DT132" s="432"/>
      <c r="DU132" s="432"/>
      <c r="DV132" s="432"/>
      <c r="DW132" s="432"/>
      <c r="DX132" s="432"/>
      <c r="DY132" s="432"/>
      <c r="DZ132" s="432"/>
      <c r="EA132" s="432"/>
      <c r="EB132" s="432"/>
      <c r="EC132" s="432"/>
      <c r="ED132" s="432"/>
      <c r="EE132" s="432"/>
      <c r="EF132" s="432"/>
      <c r="EG132" s="432"/>
      <c r="EH132" s="432"/>
      <c r="EI132" s="432"/>
      <c r="EJ132" s="432"/>
      <c r="EK132" s="432"/>
      <c r="EL132" s="432"/>
      <c r="EM132" s="432"/>
      <c r="EN132" s="432"/>
      <c r="EO132" s="432"/>
      <c r="EP132" s="432"/>
      <c r="EQ132" s="432"/>
      <c r="ER132" s="432"/>
      <c r="ES132" s="432"/>
      <c r="ET132" s="432"/>
      <c r="EU132" s="432"/>
      <c r="EV132" s="432"/>
      <c r="EW132" s="432"/>
      <c r="EX132" s="432"/>
      <c r="EY132" s="432"/>
      <c r="EZ132" s="432"/>
      <c r="FA132" s="432"/>
      <c r="FB132" s="432"/>
      <c r="FC132" s="432"/>
      <c r="FD132" s="432"/>
      <c r="FE132" s="432"/>
      <c r="FF132" s="432"/>
      <c r="FG132" s="432"/>
      <c r="FH132" s="432"/>
      <c r="FI132" s="432"/>
      <c r="FJ132" s="432"/>
      <c r="FK132" s="432"/>
      <c r="FL132" s="432"/>
      <c r="FM132" s="432"/>
      <c r="FN132" s="432"/>
      <c r="FO132" s="432"/>
      <c r="FP132" s="432"/>
      <c r="FQ132" s="432"/>
      <c r="FR132" s="432"/>
      <c r="FS132" s="432"/>
      <c r="FT132" s="432"/>
      <c r="FU132" s="432"/>
      <c r="FV132" s="432"/>
      <c r="FW132" s="432"/>
      <c r="FX132" s="432"/>
      <c r="FY132" s="432"/>
      <c r="FZ132" s="432"/>
      <c r="GA132" s="432"/>
      <c r="GB132" s="432"/>
      <c r="GC132" s="432"/>
      <c r="GD132" s="432"/>
      <c r="GE132" s="432"/>
      <c r="GF132" s="432"/>
      <c r="GG132" s="432"/>
      <c r="GH132" s="432"/>
      <c r="GI132" s="432"/>
      <c r="GJ132" s="432"/>
      <c r="GK132" s="432"/>
      <c r="GL132" s="432"/>
      <c r="GM132" s="432"/>
      <c r="GN132" s="432"/>
      <c r="GO132" s="432"/>
      <c r="GP132" s="432"/>
      <c r="GQ132" s="432"/>
      <c r="GR132" s="432"/>
      <c r="GS132" s="432"/>
      <c r="GT132" s="432"/>
      <c r="GU132" s="432"/>
      <c r="GV132" s="432"/>
      <c r="GW132" s="432"/>
      <c r="GX132" s="432"/>
      <c r="GY132" s="432"/>
      <c r="GZ132" s="432"/>
      <c r="HA132" s="432"/>
      <c r="HB132" s="432"/>
      <c r="HC132" s="432"/>
      <c r="HD132" s="432"/>
      <c r="HE132" s="432"/>
      <c r="HF132" s="432"/>
      <c r="HG132" s="432"/>
      <c r="HH132" s="432"/>
      <c r="HI132" s="432"/>
      <c r="HJ132" s="432"/>
      <c r="HK132" s="432"/>
      <c r="HL132" s="432"/>
      <c r="HM132" s="432"/>
      <c r="HN132" s="432"/>
      <c r="HO132" s="432"/>
      <c r="HP132" s="432"/>
      <c r="HQ132" s="432"/>
      <c r="HR132" s="432"/>
      <c r="HS132" s="432"/>
      <c r="HT132" s="432"/>
      <c r="HU132" s="432"/>
      <c r="HV132" s="432"/>
      <c r="HW132" s="432"/>
      <c r="HX132" s="432"/>
      <c r="HY132" s="432"/>
      <c r="HZ132" s="432"/>
      <c r="IA132" s="432"/>
      <c r="IB132" s="432"/>
      <c r="IC132" s="432"/>
      <c r="ID132" s="432"/>
      <c r="IE132" s="432"/>
      <c r="IF132" s="432"/>
      <c r="IG132" s="432"/>
      <c r="IH132" s="432"/>
      <c r="II132" s="432"/>
      <c r="IJ132" s="432"/>
      <c r="IK132" s="432"/>
      <c r="IL132" s="432"/>
      <c r="IM132" s="432"/>
      <c r="IN132" s="432"/>
      <c r="IO132" s="432"/>
      <c r="IP132" s="432"/>
      <c r="IQ132" s="432"/>
      <c r="IR132" s="432"/>
      <c r="IS132" s="432"/>
      <c r="IT132" s="432"/>
      <c r="IU132" s="432"/>
    </row>
    <row r="133" spans="1:255" s="435" customFormat="1" ht="48">
      <c r="A133" s="24">
        <v>20</v>
      </c>
      <c r="B133" s="25" t="s">
        <v>2226</v>
      </c>
      <c r="C133" s="693" t="s">
        <v>3996</v>
      </c>
      <c r="D133" s="25" t="s">
        <v>6727</v>
      </c>
      <c r="E133" s="29" t="s">
        <v>2228</v>
      </c>
      <c r="F133" s="596">
        <v>8000</v>
      </c>
      <c r="G133" s="29"/>
      <c r="H133" s="29">
        <v>8000</v>
      </c>
      <c r="I133" s="29"/>
      <c r="J133" s="30"/>
      <c r="K133" s="30"/>
      <c r="L133" s="29">
        <v>1000</v>
      </c>
      <c r="M133" s="29">
        <v>7000</v>
      </c>
      <c r="N133" s="30" t="s">
        <v>4225</v>
      </c>
      <c r="O133" s="29" t="s">
        <v>2229</v>
      </c>
      <c r="P133" s="30" t="s">
        <v>6703</v>
      </c>
      <c r="Q133" s="29" t="s">
        <v>6728</v>
      </c>
      <c r="R133" s="30" t="s">
        <v>6729</v>
      </c>
      <c r="S133" s="694">
        <v>38</v>
      </c>
      <c r="T133" s="694"/>
      <c r="U133" s="694">
        <v>38</v>
      </c>
      <c r="V133" s="29" t="s">
        <v>2233</v>
      </c>
      <c r="W133" s="29" t="s">
        <v>4784</v>
      </c>
      <c r="X133" s="29" t="s">
        <v>4784</v>
      </c>
      <c r="Y133" s="48" t="s">
        <v>2234</v>
      </c>
      <c r="Z133" s="627">
        <v>13838362385</v>
      </c>
      <c r="AA133" s="48" t="s">
        <v>2235</v>
      </c>
      <c r="AB133" s="627"/>
      <c r="AC133" s="627">
        <v>13838522560</v>
      </c>
      <c r="AD133" s="596" t="s">
        <v>5567</v>
      </c>
      <c r="AE133" s="736" t="s">
        <v>2800</v>
      </c>
      <c r="AG133" s="447"/>
      <c r="AH133" s="447"/>
      <c r="AI133" s="447"/>
      <c r="AJ133" s="447"/>
      <c r="AK133" s="447"/>
      <c r="AL133" s="447"/>
      <c r="AM133" s="447"/>
      <c r="AN133" s="447"/>
      <c r="AO133" s="447"/>
      <c r="AP133" s="447"/>
      <c r="AQ133" s="447"/>
      <c r="AR133" s="447"/>
      <c r="AS133" s="447"/>
      <c r="AT133" s="447"/>
      <c r="AU133" s="447"/>
      <c r="AV133" s="447"/>
      <c r="AW133" s="447"/>
      <c r="AX133" s="447"/>
      <c r="AY133" s="447"/>
      <c r="AZ133" s="447"/>
      <c r="BA133" s="447"/>
      <c r="BB133" s="447"/>
      <c r="BC133" s="447"/>
      <c r="BD133" s="447"/>
      <c r="BE133" s="447"/>
      <c r="BF133" s="447"/>
      <c r="BG133" s="447"/>
      <c r="BH133" s="447"/>
      <c r="BI133" s="447"/>
      <c r="BJ133" s="447"/>
      <c r="BK133" s="447"/>
      <c r="BL133" s="447"/>
      <c r="BM133" s="447"/>
      <c r="BN133" s="447"/>
      <c r="BO133" s="447"/>
      <c r="BP133" s="447"/>
      <c r="BQ133" s="447"/>
      <c r="BR133" s="447"/>
      <c r="BS133" s="447"/>
      <c r="BT133" s="447"/>
      <c r="BU133" s="447"/>
      <c r="BV133" s="447"/>
      <c r="BW133" s="447"/>
      <c r="BX133" s="447"/>
      <c r="BY133" s="447"/>
      <c r="BZ133" s="447"/>
      <c r="CA133" s="447"/>
      <c r="CB133" s="447"/>
      <c r="CC133" s="447"/>
      <c r="CD133" s="447"/>
      <c r="CE133" s="447"/>
      <c r="CF133" s="447"/>
      <c r="CG133" s="447"/>
      <c r="CH133" s="447"/>
      <c r="CI133" s="447"/>
      <c r="CJ133" s="447"/>
      <c r="CK133" s="447"/>
      <c r="CL133" s="447"/>
      <c r="CM133" s="447"/>
      <c r="CN133" s="447"/>
      <c r="CO133" s="447"/>
      <c r="CP133" s="447"/>
      <c r="CQ133" s="447"/>
      <c r="CR133" s="447"/>
      <c r="CS133" s="447"/>
      <c r="CT133" s="447"/>
      <c r="CU133" s="447"/>
      <c r="CV133" s="447"/>
      <c r="CW133" s="447"/>
      <c r="CX133" s="447"/>
      <c r="CY133" s="447"/>
      <c r="CZ133" s="447"/>
      <c r="DA133" s="447"/>
      <c r="DB133" s="447"/>
      <c r="DC133" s="447"/>
      <c r="DD133" s="447"/>
      <c r="DE133" s="447"/>
      <c r="DF133" s="447"/>
      <c r="DG133" s="447"/>
      <c r="DH133" s="447"/>
      <c r="DI133" s="447"/>
      <c r="DJ133" s="447"/>
      <c r="DK133" s="447"/>
      <c r="DL133" s="447"/>
      <c r="DM133" s="447"/>
      <c r="DN133" s="447"/>
      <c r="DO133" s="447"/>
      <c r="DP133" s="447"/>
      <c r="DQ133" s="447"/>
      <c r="DR133" s="447"/>
      <c r="DS133" s="447"/>
      <c r="DT133" s="447"/>
      <c r="DU133" s="447"/>
      <c r="DV133" s="447"/>
      <c r="DW133" s="447"/>
      <c r="DX133" s="447"/>
      <c r="DY133" s="447"/>
      <c r="DZ133" s="447"/>
      <c r="EA133" s="447"/>
      <c r="EB133" s="447"/>
      <c r="EC133" s="447"/>
      <c r="ED133" s="447"/>
      <c r="EE133" s="447"/>
      <c r="EF133" s="447"/>
      <c r="EG133" s="447"/>
      <c r="EH133" s="447"/>
      <c r="EI133" s="447"/>
      <c r="EJ133" s="447"/>
      <c r="EK133" s="447"/>
      <c r="EL133" s="447"/>
      <c r="EM133" s="447"/>
      <c r="EN133" s="447"/>
      <c r="EO133" s="447"/>
      <c r="EP133" s="447"/>
      <c r="EQ133" s="447"/>
      <c r="ER133" s="447"/>
      <c r="ES133" s="447"/>
      <c r="ET133" s="447"/>
      <c r="EU133" s="447"/>
      <c r="EV133" s="447"/>
      <c r="EW133" s="447"/>
      <c r="EX133" s="447"/>
      <c r="EY133" s="447"/>
      <c r="EZ133" s="447"/>
      <c r="FA133" s="447"/>
      <c r="FB133" s="447"/>
      <c r="FC133" s="447"/>
      <c r="FD133" s="447"/>
      <c r="FE133" s="447"/>
      <c r="FF133" s="447"/>
      <c r="FG133" s="447"/>
      <c r="FH133" s="447"/>
      <c r="FI133" s="447"/>
      <c r="FJ133" s="447"/>
      <c r="FK133" s="447"/>
      <c r="FL133" s="447"/>
      <c r="FM133" s="447"/>
      <c r="FN133" s="447"/>
      <c r="FO133" s="447"/>
      <c r="FP133" s="447"/>
      <c r="FQ133" s="447"/>
      <c r="FR133" s="447"/>
      <c r="FS133" s="447"/>
      <c r="FT133" s="447"/>
      <c r="FU133" s="447"/>
      <c r="FV133" s="447"/>
      <c r="FW133" s="447"/>
      <c r="FX133" s="447"/>
      <c r="FY133" s="447"/>
      <c r="FZ133" s="447"/>
      <c r="GA133" s="447"/>
      <c r="GB133" s="447"/>
      <c r="GC133" s="447"/>
      <c r="GD133" s="447"/>
      <c r="GE133" s="447"/>
      <c r="GF133" s="447"/>
      <c r="GG133" s="447"/>
      <c r="GH133" s="447"/>
      <c r="GI133" s="447"/>
      <c r="GJ133" s="447"/>
      <c r="GK133" s="447"/>
      <c r="GL133" s="447"/>
      <c r="GM133" s="447"/>
      <c r="GN133" s="447"/>
      <c r="GO133" s="447"/>
      <c r="GP133" s="447"/>
      <c r="GQ133" s="447"/>
      <c r="GR133" s="447"/>
      <c r="GS133" s="447"/>
      <c r="GT133" s="447"/>
      <c r="GU133" s="447"/>
      <c r="GV133" s="447"/>
      <c r="GW133" s="447"/>
      <c r="GX133" s="447"/>
      <c r="GY133" s="447"/>
      <c r="GZ133" s="447"/>
      <c r="HA133" s="447"/>
      <c r="HB133" s="447"/>
      <c r="HC133" s="447"/>
      <c r="HD133" s="447"/>
      <c r="HE133" s="447"/>
      <c r="HF133" s="447"/>
      <c r="HG133" s="447"/>
      <c r="HH133" s="447"/>
      <c r="HI133" s="447"/>
      <c r="HJ133" s="447"/>
      <c r="HK133" s="447"/>
      <c r="HL133" s="447"/>
      <c r="HM133" s="447"/>
      <c r="HN133" s="447"/>
      <c r="HO133" s="447"/>
      <c r="HP133" s="447"/>
      <c r="HQ133" s="447"/>
      <c r="HR133" s="447"/>
      <c r="HS133" s="447"/>
      <c r="HT133" s="447"/>
      <c r="HU133" s="447"/>
      <c r="HV133" s="447"/>
      <c r="HW133" s="447"/>
      <c r="HX133" s="447"/>
      <c r="HY133" s="447"/>
      <c r="HZ133" s="447"/>
      <c r="IA133" s="447"/>
      <c r="IB133" s="447"/>
      <c r="IC133" s="447"/>
      <c r="ID133" s="447"/>
      <c r="IE133" s="447"/>
      <c r="IF133" s="447"/>
      <c r="IG133" s="447"/>
      <c r="IH133" s="447"/>
      <c r="II133" s="447"/>
      <c r="IJ133" s="447"/>
      <c r="IK133" s="447"/>
      <c r="IL133" s="447"/>
      <c r="IM133" s="447"/>
      <c r="IN133" s="447"/>
      <c r="IO133" s="447"/>
      <c r="IP133" s="447"/>
      <c r="IQ133" s="447"/>
      <c r="IR133" s="447"/>
      <c r="IS133" s="447"/>
      <c r="IT133" s="447"/>
      <c r="IU133" s="447"/>
    </row>
    <row r="134" spans="1:255" s="433" customFormat="1" ht="60">
      <c r="A134" s="24">
        <v>21</v>
      </c>
      <c r="B134" s="25" t="s">
        <v>2236</v>
      </c>
      <c r="C134" s="695" t="s">
        <v>3996</v>
      </c>
      <c r="D134" s="25" t="s">
        <v>6730</v>
      </c>
      <c r="E134" s="29" t="s">
        <v>2238</v>
      </c>
      <c r="F134" s="596">
        <v>8000</v>
      </c>
      <c r="G134" s="29"/>
      <c r="H134" s="29">
        <v>8000</v>
      </c>
      <c r="I134" s="29"/>
      <c r="J134" s="30"/>
      <c r="K134" s="30"/>
      <c r="L134" s="29">
        <v>2000</v>
      </c>
      <c r="M134" s="29">
        <v>6000</v>
      </c>
      <c r="N134" s="30" t="s">
        <v>4225</v>
      </c>
      <c r="O134" s="24" t="s">
        <v>2239</v>
      </c>
      <c r="P134" s="30" t="s">
        <v>6703</v>
      </c>
      <c r="Q134" s="29" t="s">
        <v>6731</v>
      </c>
      <c r="R134" s="30" t="s">
        <v>6732</v>
      </c>
      <c r="S134" s="694">
        <v>36</v>
      </c>
      <c r="T134" s="694"/>
      <c r="U134" s="694">
        <v>36</v>
      </c>
      <c r="V134" s="29" t="s">
        <v>2242</v>
      </c>
      <c r="W134" s="29" t="s">
        <v>4784</v>
      </c>
      <c r="X134" s="29" t="s">
        <v>4784</v>
      </c>
      <c r="Y134" s="48" t="s">
        <v>2243</v>
      </c>
      <c r="Z134" s="627">
        <v>13503849005</v>
      </c>
      <c r="AA134" s="48" t="s">
        <v>2243</v>
      </c>
      <c r="AB134" s="627"/>
      <c r="AC134" s="627">
        <v>13503849005</v>
      </c>
      <c r="AD134" s="596" t="s">
        <v>5567</v>
      </c>
      <c r="AE134" s="736" t="s">
        <v>2800</v>
      </c>
      <c r="AG134" s="448"/>
      <c r="AH134" s="448"/>
      <c r="AI134" s="448"/>
      <c r="AJ134" s="448"/>
      <c r="AK134" s="448"/>
      <c r="AL134" s="448"/>
      <c r="AM134" s="448"/>
      <c r="AN134" s="448"/>
      <c r="AO134" s="448"/>
      <c r="AP134" s="448"/>
      <c r="AQ134" s="448"/>
      <c r="AR134" s="448"/>
      <c r="AS134" s="448"/>
      <c r="AT134" s="448"/>
      <c r="AU134" s="448"/>
      <c r="AV134" s="448"/>
      <c r="AW134" s="448"/>
      <c r="AX134" s="448"/>
      <c r="AY134" s="448"/>
      <c r="AZ134" s="448"/>
      <c r="BA134" s="448"/>
      <c r="BB134" s="448"/>
      <c r="BC134" s="448"/>
      <c r="BD134" s="448"/>
      <c r="BE134" s="448"/>
      <c r="BF134" s="448"/>
      <c r="BG134" s="448"/>
      <c r="BH134" s="448"/>
      <c r="BI134" s="448"/>
      <c r="BJ134" s="448"/>
      <c r="BK134" s="448"/>
      <c r="BL134" s="448"/>
      <c r="BM134" s="448"/>
      <c r="BN134" s="448"/>
      <c r="BO134" s="448"/>
      <c r="BP134" s="448"/>
      <c r="BQ134" s="448"/>
      <c r="BR134" s="448"/>
      <c r="BS134" s="448"/>
      <c r="BT134" s="448"/>
      <c r="BU134" s="448"/>
      <c r="BV134" s="448"/>
      <c r="BW134" s="448"/>
      <c r="BX134" s="448"/>
      <c r="BY134" s="448"/>
      <c r="BZ134" s="448"/>
      <c r="CA134" s="448"/>
      <c r="CB134" s="448"/>
      <c r="CC134" s="448"/>
      <c r="CD134" s="448"/>
      <c r="CE134" s="448"/>
      <c r="CF134" s="448"/>
      <c r="CG134" s="448"/>
      <c r="CH134" s="448"/>
      <c r="CI134" s="448"/>
      <c r="CJ134" s="448"/>
      <c r="CK134" s="448"/>
      <c r="CL134" s="448"/>
      <c r="CM134" s="448"/>
      <c r="CN134" s="448"/>
      <c r="CO134" s="448"/>
      <c r="CP134" s="448"/>
      <c r="CQ134" s="448"/>
      <c r="CR134" s="448"/>
      <c r="CS134" s="448"/>
      <c r="CT134" s="448"/>
      <c r="CU134" s="448"/>
      <c r="CV134" s="448"/>
      <c r="CW134" s="448"/>
      <c r="CX134" s="448"/>
      <c r="CY134" s="448"/>
      <c r="CZ134" s="448"/>
      <c r="DA134" s="448"/>
      <c r="DB134" s="448"/>
      <c r="DC134" s="448"/>
      <c r="DD134" s="448"/>
      <c r="DE134" s="448"/>
      <c r="DF134" s="448"/>
      <c r="DG134" s="448"/>
      <c r="DH134" s="448"/>
      <c r="DI134" s="448"/>
      <c r="DJ134" s="448"/>
      <c r="DK134" s="448"/>
      <c r="DL134" s="448"/>
      <c r="DM134" s="448"/>
      <c r="DN134" s="448"/>
      <c r="DO134" s="448"/>
      <c r="DP134" s="448"/>
      <c r="DQ134" s="448"/>
      <c r="DR134" s="448"/>
      <c r="DS134" s="448"/>
      <c r="DT134" s="448"/>
      <c r="DU134" s="448"/>
      <c r="DV134" s="448"/>
      <c r="DW134" s="448"/>
      <c r="DX134" s="448"/>
      <c r="DY134" s="448"/>
      <c r="DZ134" s="448"/>
      <c r="EA134" s="448"/>
      <c r="EB134" s="448"/>
      <c r="EC134" s="448"/>
      <c r="ED134" s="448"/>
      <c r="EE134" s="448"/>
      <c r="EF134" s="448"/>
      <c r="EG134" s="448"/>
      <c r="EH134" s="448"/>
      <c r="EI134" s="448"/>
      <c r="EJ134" s="448"/>
      <c r="EK134" s="448"/>
      <c r="EL134" s="448"/>
      <c r="EM134" s="448"/>
      <c r="EN134" s="448"/>
      <c r="EO134" s="448"/>
      <c r="EP134" s="448"/>
      <c r="EQ134" s="448"/>
      <c r="ER134" s="448"/>
      <c r="ES134" s="448"/>
      <c r="ET134" s="448"/>
      <c r="EU134" s="448"/>
      <c r="EV134" s="448"/>
      <c r="EW134" s="448"/>
      <c r="EX134" s="448"/>
      <c r="EY134" s="448"/>
      <c r="EZ134" s="448"/>
      <c r="FA134" s="448"/>
      <c r="FB134" s="448"/>
      <c r="FC134" s="448"/>
      <c r="FD134" s="448"/>
      <c r="FE134" s="448"/>
      <c r="FF134" s="448"/>
      <c r="FG134" s="448"/>
      <c r="FH134" s="448"/>
      <c r="FI134" s="448"/>
      <c r="FJ134" s="448"/>
      <c r="FK134" s="448"/>
      <c r="FL134" s="448"/>
      <c r="FM134" s="448"/>
      <c r="FN134" s="448"/>
      <c r="FO134" s="448"/>
      <c r="FP134" s="448"/>
      <c r="FQ134" s="448"/>
      <c r="FR134" s="448"/>
      <c r="FS134" s="448"/>
      <c r="FT134" s="448"/>
      <c r="FU134" s="448"/>
      <c r="FV134" s="448"/>
      <c r="FW134" s="448"/>
      <c r="FX134" s="448"/>
      <c r="FY134" s="448"/>
      <c r="FZ134" s="448"/>
      <c r="GA134" s="448"/>
      <c r="GB134" s="448"/>
      <c r="GC134" s="448"/>
      <c r="GD134" s="448"/>
      <c r="GE134" s="448"/>
      <c r="GF134" s="448"/>
      <c r="GG134" s="448"/>
      <c r="GH134" s="448"/>
      <c r="GI134" s="448"/>
      <c r="GJ134" s="448"/>
      <c r="GK134" s="448"/>
      <c r="GL134" s="448"/>
      <c r="GM134" s="448"/>
      <c r="GN134" s="448"/>
      <c r="GO134" s="448"/>
      <c r="GP134" s="448"/>
      <c r="GQ134" s="448"/>
      <c r="GR134" s="448"/>
      <c r="GS134" s="448"/>
      <c r="GT134" s="448"/>
      <c r="GU134" s="448"/>
      <c r="GV134" s="448"/>
      <c r="GW134" s="448"/>
      <c r="GX134" s="448"/>
      <c r="GY134" s="448"/>
      <c r="GZ134" s="448"/>
      <c r="HA134" s="448"/>
      <c r="HB134" s="448"/>
      <c r="HC134" s="448"/>
      <c r="HD134" s="448"/>
      <c r="HE134" s="448"/>
      <c r="HF134" s="448"/>
      <c r="HG134" s="448"/>
      <c r="HH134" s="448"/>
      <c r="HI134" s="448"/>
      <c r="HJ134" s="448"/>
      <c r="HK134" s="448"/>
      <c r="HL134" s="448"/>
      <c r="HM134" s="448"/>
      <c r="HN134" s="448"/>
      <c r="HO134" s="448"/>
      <c r="HP134" s="448"/>
      <c r="HQ134" s="448"/>
      <c r="HR134" s="448"/>
      <c r="HS134" s="448"/>
      <c r="HT134" s="448"/>
      <c r="HU134" s="448"/>
      <c r="HV134" s="448"/>
      <c r="HW134" s="448"/>
      <c r="HX134" s="448"/>
      <c r="HY134" s="448"/>
      <c r="HZ134" s="448"/>
      <c r="IA134" s="448"/>
      <c r="IB134" s="448"/>
      <c r="IC134" s="448"/>
      <c r="ID134" s="448"/>
      <c r="IE134" s="448"/>
      <c r="IF134" s="448"/>
      <c r="IG134" s="448"/>
      <c r="IH134" s="448"/>
      <c r="II134" s="448"/>
      <c r="IJ134" s="448"/>
      <c r="IK134" s="448"/>
      <c r="IL134" s="448"/>
      <c r="IM134" s="448"/>
      <c r="IN134" s="448"/>
      <c r="IO134" s="448"/>
      <c r="IP134" s="448"/>
      <c r="IQ134" s="448"/>
      <c r="IR134" s="448"/>
      <c r="IS134" s="448"/>
      <c r="IT134" s="448"/>
      <c r="IU134" s="448"/>
    </row>
    <row r="135" spans="1:255" s="433" customFormat="1" ht="60">
      <c r="A135" s="24">
        <v>22</v>
      </c>
      <c r="B135" s="25" t="s">
        <v>2244</v>
      </c>
      <c r="C135" s="692" t="s">
        <v>3996</v>
      </c>
      <c r="D135" s="591" t="s">
        <v>6733</v>
      </c>
      <c r="E135" s="656" t="s">
        <v>2215</v>
      </c>
      <c r="F135" s="594">
        <v>20000</v>
      </c>
      <c r="G135" s="644"/>
      <c r="H135" s="644">
        <v>20000</v>
      </c>
      <c r="I135" s="594"/>
      <c r="J135" s="696"/>
      <c r="K135" s="696"/>
      <c r="L135" s="594">
        <v>2000</v>
      </c>
      <c r="M135" s="594">
        <v>18000</v>
      </c>
      <c r="N135" s="30" t="s">
        <v>4225</v>
      </c>
      <c r="O135" s="24" t="s">
        <v>2246</v>
      </c>
      <c r="P135" s="30" t="s">
        <v>6703</v>
      </c>
      <c r="Q135" s="29" t="s">
        <v>3995</v>
      </c>
      <c r="R135" s="30" t="s">
        <v>2173</v>
      </c>
      <c r="S135" s="647">
        <v>38</v>
      </c>
      <c r="T135" s="647"/>
      <c r="U135" s="647">
        <v>38</v>
      </c>
      <c r="V135" s="594" t="s">
        <v>2247</v>
      </c>
      <c r="W135" s="29" t="s">
        <v>4784</v>
      </c>
      <c r="X135" s="29" t="s">
        <v>4784</v>
      </c>
      <c r="Y135" s="692" t="s">
        <v>2248</v>
      </c>
      <c r="Z135" s="649">
        <v>13903839550</v>
      </c>
      <c r="AA135" s="692" t="s">
        <v>2249</v>
      </c>
      <c r="AB135" s="649"/>
      <c r="AC135" s="649">
        <v>18603716113</v>
      </c>
      <c r="AD135" s="596" t="s">
        <v>5567</v>
      </c>
      <c r="AE135" s="736" t="s">
        <v>2800</v>
      </c>
      <c r="AG135" s="449"/>
      <c r="AH135" s="449"/>
      <c r="AI135" s="449"/>
      <c r="AJ135" s="449"/>
      <c r="AK135" s="449"/>
      <c r="AL135" s="449"/>
      <c r="AM135" s="449"/>
      <c r="AN135" s="449"/>
      <c r="AO135" s="449"/>
      <c r="AP135" s="449"/>
      <c r="AQ135" s="449"/>
      <c r="AR135" s="449"/>
      <c r="AS135" s="449"/>
      <c r="AT135" s="449"/>
      <c r="AU135" s="449"/>
      <c r="AV135" s="449"/>
      <c r="AW135" s="449"/>
      <c r="AX135" s="449"/>
      <c r="AY135" s="449"/>
      <c r="AZ135" s="449"/>
      <c r="BA135" s="449"/>
      <c r="BB135" s="449"/>
      <c r="BC135" s="449"/>
      <c r="BD135" s="449"/>
      <c r="BE135" s="449"/>
      <c r="BF135" s="449"/>
      <c r="BG135" s="449"/>
      <c r="BH135" s="449"/>
      <c r="BI135" s="449"/>
      <c r="BJ135" s="449"/>
      <c r="BK135" s="449"/>
      <c r="BL135" s="449"/>
      <c r="BM135" s="449"/>
      <c r="BN135" s="449"/>
      <c r="BO135" s="449"/>
      <c r="BP135" s="449"/>
      <c r="BQ135" s="449"/>
      <c r="BR135" s="449"/>
      <c r="BS135" s="449"/>
      <c r="BT135" s="449"/>
      <c r="BU135" s="449"/>
      <c r="BV135" s="449"/>
      <c r="BW135" s="449"/>
      <c r="BX135" s="449"/>
      <c r="BY135" s="449"/>
      <c r="BZ135" s="449"/>
      <c r="CA135" s="449"/>
      <c r="CB135" s="449"/>
      <c r="CC135" s="449"/>
      <c r="CD135" s="449"/>
      <c r="CE135" s="449"/>
      <c r="CF135" s="449"/>
      <c r="CG135" s="449"/>
      <c r="CH135" s="449"/>
      <c r="CI135" s="449"/>
      <c r="CJ135" s="449"/>
      <c r="CK135" s="449"/>
      <c r="CL135" s="449"/>
      <c r="CM135" s="449"/>
      <c r="CN135" s="449"/>
      <c r="CO135" s="449"/>
      <c r="CP135" s="449"/>
      <c r="CQ135" s="449"/>
      <c r="CR135" s="449"/>
      <c r="CS135" s="449"/>
      <c r="CT135" s="449"/>
      <c r="CU135" s="449"/>
      <c r="CV135" s="449"/>
      <c r="CW135" s="449"/>
      <c r="CX135" s="449"/>
      <c r="CY135" s="449"/>
      <c r="CZ135" s="449"/>
      <c r="DA135" s="449"/>
      <c r="DB135" s="449"/>
      <c r="DC135" s="449"/>
      <c r="DD135" s="449"/>
      <c r="DE135" s="449"/>
      <c r="DF135" s="449"/>
      <c r="DG135" s="449"/>
      <c r="DH135" s="449"/>
      <c r="DI135" s="449"/>
      <c r="DJ135" s="449"/>
      <c r="DK135" s="449"/>
      <c r="DL135" s="449"/>
      <c r="DM135" s="449"/>
      <c r="DN135" s="449"/>
      <c r="DO135" s="449"/>
      <c r="DP135" s="449"/>
      <c r="DQ135" s="449"/>
      <c r="DR135" s="449"/>
      <c r="DS135" s="449"/>
      <c r="DT135" s="449"/>
      <c r="DU135" s="449"/>
      <c r="DV135" s="449"/>
      <c r="DW135" s="449"/>
      <c r="DX135" s="449"/>
      <c r="DY135" s="449"/>
      <c r="DZ135" s="449"/>
      <c r="EA135" s="449"/>
      <c r="EB135" s="449"/>
      <c r="EC135" s="449"/>
      <c r="ED135" s="449"/>
      <c r="EE135" s="449"/>
      <c r="EF135" s="449"/>
      <c r="EG135" s="449"/>
      <c r="EH135" s="449"/>
      <c r="EI135" s="449"/>
      <c r="EJ135" s="449"/>
      <c r="EK135" s="449"/>
      <c r="EL135" s="449"/>
      <c r="EM135" s="449"/>
      <c r="EN135" s="449"/>
      <c r="EO135" s="449"/>
      <c r="EP135" s="449"/>
      <c r="EQ135" s="449"/>
      <c r="ER135" s="449"/>
      <c r="ES135" s="449"/>
      <c r="ET135" s="449"/>
      <c r="EU135" s="449"/>
      <c r="EV135" s="449"/>
      <c r="EW135" s="449"/>
      <c r="EX135" s="449"/>
      <c r="EY135" s="449"/>
      <c r="EZ135" s="449"/>
      <c r="FA135" s="449"/>
      <c r="FB135" s="449"/>
      <c r="FC135" s="449"/>
      <c r="FD135" s="449"/>
      <c r="FE135" s="449"/>
      <c r="FF135" s="449"/>
      <c r="FG135" s="449"/>
      <c r="FH135" s="449"/>
      <c r="FI135" s="449"/>
      <c r="FJ135" s="449"/>
      <c r="FK135" s="449"/>
      <c r="FL135" s="449"/>
      <c r="FM135" s="449"/>
      <c r="FN135" s="449"/>
      <c r="FO135" s="449"/>
      <c r="FP135" s="449"/>
      <c r="FQ135" s="449"/>
      <c r="FR135" s="449"/>
      <c r="FS135" s="449"/>
      <c r="FT135" s="449"/>
      <c r="FU135" s="449"/>
      <c r="FV135" s="449"/>
      <c r="FW135" s="449"/>
      <c r="FX135" s="449"/>
      <c r="FY135" s="449"/>
      <c r="FZ135" s="449"/>
      <c r="GA135" s="449"/>
      <c r="GB135" s="449"/>
      <c r="GC135" s="449"/>
      <c r="GD135" s="449"/>
      <c r="GE135" s="449"/>
      <c r="GF135" s="449"/>
      <c r="GG135" s="449"/>
      <c r="GH135" s="449"/>
      <c r="GI135" s="449"/>
      <c r="GJ135" s="449"/>
      <c r="GK135" s="449"/>
      <c r="GL135" s="449"/>
      <c r="GM135" s="449"/>
      <c r="GN135" s="449"/>
      <c r="GO135" s="449"/>
      <c r="GP135" s="449"/>
      <c r="GQ135" s="449"/>
      <c r="GR135" s="449"/>
      <c r="GS135" s="449"/>
      <c r="GT135" s="449"/>
      <c r="GU135" s="449"/>
      <c r="GV135" s="449"/>
      <c r="GW135" s="449"/>
      <c r="GX135" s="449"/>
      <c r="GY135" s="449"/>
      <c r="GZ135" s="449"/>
      <c r="HA135" s="449"/>
      <c r="HB135" s="449"/>
      <c r="HC135" s="449"/>
      <c r="HD135" s="449"/>
      <c r="HE135" s="449"/>
      <c r="HF135" s="449"/>
      <c r="HG135" s="449"/>
      <c r="HH135" s="449"/>
      <c r="HI135" s="449"/>
      <c r="HJ135" s="449"/>
      <c r="HK135" s="449"/>
      <c r="HL135" s="449"/>
      <c r="HM135" s="449"/>
      <c r="HN135" s="449"/>
      <c r="HO135" s="449"/>
      <c r="HP135" s="449"/>
      <c r="HQ135" s="449"/>
      <c r="HR135" s="449"/>
      <c r="HS135" s="449"/>
      <c r="HT135" s="449"/>
      <c r="HU135" s="449"/>
      <c r="HV135" s="449"/>
      <c r="HW135" s="449"/>
      <c r="HX135" s="449"/>
      <c r="HY135" s="449"/>
      <c r="HZ135" s="449"/>
      <c r="IA135" s="449"/>
      <c r="IB135" s="449"/>
      <c r="IC135" s="449"/>
      <c r="ID135" s="449"/>
      <c r="IE135" s="449"/>
      <c r="IF135" s="449"/>
      <c r="IG135" s="449"/>
      <c r="IH135" s="449"/>
      <c r="II135" s="449"/>
      <c r="IJ135" s="449"/>
      <c r="IK135" s="449"/>
      <c r="IL135" s="449"/>
      <c r="IM135" s="449"/>
      <c r="IN135" s="449"/>
      <c r="IO135" s="449"/>
      <c r="IP135" s="449"/>
      <c r="IQ135" s="449"/>
      <c r="IR135" s="449"/>
      <c r="IS135" s="449"/>
      <c r="IT135" s="449"/>
      <c r="IU135" s="449"/>
    </row>
    <row r="136" spans="1:255" s="433" customFormat="1" ht="48">
      <c r="A136" s="24">
        <v>23</v>
      </c>
      <c r="B136" s="25" t="s">
        <v>2250</v>
      </c>
      <c r="C136" s="692" t="s">
        <v>3996</v>
      </c>
      <c r="D136" s="591" t="s">
        <v>6734</v>
      </c>
      <c r="E136" s="656" t="s">
        <v>3228</v>
      </c>
      <c r="F136" s="594">
        <v>21000</v>
      </c>
      <c r="G136" s="644"/>
      <c r="H136" s="644">
        <v>21000</v>
      </c>
      <c r="I136" s="594"/>
      <c r="J136" s="696"/>
      <c r="K136" s="696"/>
      <c r="L136" s="594"/>
      <c r="M136" s="594">
        <v>15000</v>
      </c>
      <c r="N136" s="30" t="s">
        <v>5990</v>
      </c>
      <c r="O136" s="24" t="s">
        <v>2252</v>
      </c>
      <c r="P136" s="30" t="s">
        <v>6703</v>
      </c>
      <c r="Q136" s="29" t="s">
        <v>3995</v>
      </c>
      <c r="R136" s="30" t="s">
        <v>2173</v>
      </c>
      <c r="S136" s="647">
        <v>36</v>
      </c>
      <c r="T136" s="647"/>
      <c r="U136" s="647">
        <v>36</v>
      </c>
      <c r="V136" s="594" t="s">
        <v>2253</v>
      </c>
      <c r="W136" s="29" t="s">
        <v>4784</v>
      </c>
      <c r="X136" s="29" t="s">
        <v>4784</v>
      </c>
      <c r="Y136" s="692" t="s">
        <v>2254</v>
      </c>
      <c r="Z136" s="649">
        <v>13803853601</v>
      </c>
      <c r="AA136" s="692" t="s">
        <v>2254</v>
      </c>
      <c r="AB136" s="649"/>
      <c r="AC136" s="649">
        <v>13803853601</v>
      </c>
      <c r="AD136" s="596" t="s">
        <v>5567</v>
      </c>
      <c r="AE136" s="29" t="s">
        <v>3478</v>
      </c>
      <c r="AG136" s="449"/>
      <c r="AH136" s="449"/>
      <c r="AI136" s="449"/>
      <c r="AJ136" s="449"/>
      <c r="AK136" s="449"/>
      <c r="AL136" s="449"/>
      <c r="AM136" s="449"/>
      <c r="AN136" s="449"/>
      <c r="AO136" s="449"/>
      <c r="AP136" s="449"/>
      <c r="AQ136" s="449"/>
      <c r="AR136" s="449"/>
      <c r="AS136" s="449"/>
      <c r="AT136" s="449"/>
      <c r="AU136" s="449"/>
      <c r="AV136" s="449"/>
      <c r="AW136" s="449"/>
      <c r="AX136" s="449"/>
      <c r="AY136" s="449"/>
      <c r="AZ136" s="449"/>
      <c r="BA136" s="449"/>
      <c r="BB136" s="449"/>
      <c r="BC136" s="449"/>
      <c r="BD136" s="449"/>
      <c r="BE136" s="449"/>
      <c r="BF136" s="449"/>
      <c r="BG136" s="449"/>
      <c r="BH136" s="449"/>
      <c r="BI136" s="449"/>
      <c r="BJ136" s="449"/>
      <c r="BK136" s="449"/>
      <c r="BL136" s="449"/>
      <c r="BM136" s="449"/>
      <c r="BN136" s="449"/>
      <c r="BO136" s="449"/>
      <c r="BP136" s="449"/>
      <c r="BQ136" s="449"/>
      <c r="BR136" s="449"/>
      <c r="BS136" s="449"/>
      <c r="BT136" s="449"/>
      <c r="BU136" s="449"/>
      <c r="BV136" s="449"/>
      <c r="BW136" s="449"/>
      <c r="BX136" s="449"/>
      <c r="BY136" s="449"/>
      <c r="BZ136" s="449"/>
      <c r="CA136" s="449"/>
      <c r="CB136" s="449"/>
      <c r="CC136" s="449"/>
      <c r="CD136" s="449"/>
      <c r="CE136" s="449"/>
      <c r="CF136" s="449"/>
      <c r="CG136" s="449"/>
      <c r="CH136" s="449"/>
      <c r="CI136" s="449"/>
      <c r="CJ136" s="449"/>
      <c r="CK136" s="449"/>
      <c r="CL136" s="449"/>
      <c r="CM136" s="449"/>
      <c r="CN136" s="449"/>
      <c r="CO136" s="449"/>
      <c r="CP136" s="449"/>
      <c r="CQ136" s="449"/>
      <c r="CR136" s="449"/>
      <c r="CS136" s="449"/>
      <c r="CT136" s="449"/>
      <c r="CU136" s="449"/>
      <c r="CV136" s="449"/>
      <c r="CW136" s="449"/>
      <c r="CX136" s="449"/>
      <c r="CY136" s="449"/>
      <c r="CZ136" s="449"/>
      <c r="DA136" s="449"/>
      <c r="DB136" s="449"/>
      <c r="DC136" s="449"/>
      <c r="DD136" s="449"/>
      <c r="DE136" s="449"/>
      <c r="DF136" s="449"/>
      <c r="DG136" s="449"/>
      <c r="DH136" s="449"/>
      <c r="DI136" s="449"/>
      <c r="DJ136" s="449"/>
      <c r="DK136" s="449"/>
      <c r="DL136" s="449"/>
      <c r="DM136" s="449"/>
      <c r="DN136" s="449"/>
      <c r="DO136" s="449"/>
      <c r="DP136" s="449"/>
      <c r="DQ136" s="449"/>
      <c r="DR136" s="449"/>
      <c r="DS136" s="449"/>
      <c r="DT136" s="449"/>
      <c r="DU136" s="449"/>
      <c r="DV136" s="449"/>
      <c r="DW136" s="449"/>
      <c r="DX136" s="449"/>
      <c r="DY136" s="449"/>
      <c r="DZ136" s="449"/>
      <c r="EA136" s="449"/>
      <c r="EB136" s="449"/>
      <c r="EC136" s="449"/>
      <c r="ED136" s="449"/>
      <c r="EE136" s="449"/>
      <c r="EF136" s="449"/>
      <c r="EG136" s="449"/>
      <c r="EH136" s="449"/>
      <c r="EI136" s="449"/>
      <c r="EJ136" s="449"/>
      <c r="EK136" s="449"/>
      <c r="EL136" s="449"/>
      <c r="EM136" s="449"/>
      <c r="EN136" s="449"/>
      <c r="EO136" s="449"/>
      <c r="EP136" s="449"/>
      <c r="EQ136" s="449"/>
      <c r="ER136" s="449"/>
      <c r="ES136" s="449"/>
      <c r="ET136" s="449"/>
      <c r="EU136" s="449"/>
      <c r="EV136" s="449"/>
      <c r="EW136" s="449"/>
      <c r="EX136" s="449"/>
      <c r="EY136" s="449"/>
      <c r="EZ136" s="449"/>
      <c r="FA136" s="449"/>
      <c r="FB136" s="449"/>
      <c r="FC136" s="449"/>
      <c r="FD136" s="449"/>
      <c r="FE136" s="449"/>
      <c r="FF136" s="449"/>
      <c r="FG136" s="449"/>
      <c r="FH136" s="449"/>
      <c r="FI136" s="449"/>
      <c r="FJ136" s="449"/>
      <c r="FK136" s="449"/>
      <c r="FL136" s="449"/>
      <c r="FM136" s="449"/>
      <c r="FN136" s="449"/>
      <c r="FO136" s="449"/>
      <c r="FP136" s="449"/>
      <c r="FQ136" s="449"/>
      <c r="FR136" s="449"/>
      <c r="FS136" s="449"/>
      <c r="FT136" s="449"/>
      <c r="FU136" s="449"/>
      <c r="FV136" s="449"/>
      <c r="FW136" s="449"/>
      <c r="FX136" s="449"/>
      <c r="FY136" s="449"/>
      <c r="FZ136" s="449"/>
      <c r="GA136" s="449"/>
      <c r="GB136" s="449"/>
      <c r="GC136" s="449"/>
      <c r="GD136" s="449"/>
      <c r="GE136" s="449"/>
      <c r="GF136" s="449"/>
      <c r="GG136" s="449"/>
      <c r="GH136" s="449"/>
      <c r="GI136" s="449"/>
      <c r="GJ136" s="449"/>
      <c r="GK136" s="449"/>
      <c r="GL136" s="449"/>
      <c r="GM136" s="449"/>
      <c r="GN136" s="449"/>
      <c r="GO136" s="449"/>
      <c r="GP136" s="449"/>
      <c r="GQ136" s="449"/>
      <c r="GR136" s="449"/>
      <c r="GS136" s="449"/>
      <c r="GT136" s="449"/>
      <c r="GU136" s="449"/>
      <c r="GV136" s="449"/>
      <c r="GW136" s="449"/>
      <c r="GX136" s="449"/>
      <c r="GY136" s="449"/>
      <c r="GZ136" s="449"/>
      <c r="HA136" s="449"/>
      <c r="HB136" s="449"/>
      <c r="HC136" s="449"/>
      <c r="HD136" s="449"/>
      <c r="HE136" s="449"/>
      <c r="HF136" s="449"/>
      <c r="HG136" s="449"/>
      <c r="HH136" s="449"/>
      <c r="HI136" s="449"/>
      <c r="HJ136" s="449"/>
      <c r="HK136" s="449"/>
      <c r="HL136" s="449"/>
      <c r="HM136" s="449"/>
      <c r="HN136" s="449"/>
      <c r="HO136" s="449"/>
      <c r="HP136" s="449"/>
      <c r="HQ136" s="449"/>
      <c r="HR136" s="449"/>
      <c r="HS136" s="449"/>
      <c r="HT136" s="449"/>
      <c r="HU136" s="449"/>
      <c r="HV136" s="449"/>
      <c r="HW136" s="449"/>
      <c r="HX136" s="449"/>
      <c r="HY136" s="449"/>
      <c r="HZ136" s="449"/>
      <c r="IA136" s="449"/>
      <c r="IB136" s="449"/>
      <c r="IC136" s="449"/>
      <c r="ID136" s="449"/>
      <c r="IE136" s="449"/>
      <c r="IF136" s="449"/>
      <c r="IG136" s="449"/>
      <c r="IH136" s="449"/>
      <c r="II136" s="449"/>
      <c r="IJ136" s="449"/>
      <c r="IK136" s="449"/>
      <c r="IL136" s="449"/>
      <c r="IM136" s="449"/>
      <c r="IN136" s="449"/>
      <c r="IO136" s="449"/>
      <c r="IP136" s="449"/>
      <c r="IQ136" s="449"/>
      <c r="IR136" s="449"/>
      <c r="IS136" s="449"/>
      <c r="IT136" s="449"/>
      <c r="IU136" s="449"/>
    </row>
    <row r="137" spans="1:255" s="450" customFormat="1" ht="108">
      <c r="A137" s="24">
        <v>24</v>
      </c>
      <c r="B137" s="30" t="s">
        <v>7349</v>
      </c>
      <c r="C137" s="29" t="s">
        <v>3996</v>
      </c>
      <c r="D137" s="30" t="s">
        <v>7350</v>
      </c>
      <c r="E137" s="29" t="s">
        <v>5884</v>
      </c>
      <c r="F137" s="596">
        <v>200000</v>
      </c>
      <c r="G137" s="596"/>
      <c r="H137" s="596"/>
      <c r="I137" s="596"/>
      <c r="J137" s="596"/>
      <c r="K137" s="596"/>
      <c r="L137" s="596">
        <v>25000</v>
      </c>
      <c r="M137" s="596">
        <v>45000</v>
      </c>
      <c r="N137" s="629" t="s">
        <v>4354</v>
      </c>
      <c r="O137" s="596" t="s">
        <v>4355</v>
      </c>
      <c r="P137" s="30" t="s">
        <v>6986</v>
      </c>
      <c r="Q137" s="29" t="s">
        <v>7139</v>
      </c>
      <c r="R137" s="30" t="s">
        <v>6735</v>
      </c>
      <c r="S137" s="29">
        <v>953.61</v>
      </c>
      <c r="T137" s="29">
        <v>710</v>
      </c>
      <c r="U137" s="29">
        <v>243.61</v>
      </c>
      <c r="V137" s="29" t="s">
        <v>7355</v>
      </c>
      <c r="W137" s="29" t="s">
        <v>4784</v>
      </c>
      <c r="X137" s="29" t="s">
        <v>4784</v>
      </c>
      <c r="Y137" s="29" t="s">
        <v>7357</v>
      </c>
      <c r="Z137" s="627">
        <v>18039339067</v>
      </c>
      <c r="AA137" s="627" t="s">
        <v>7357</v>
      </c>
      <c r="AC137" s="627">
        <v>18039339067</v>
      </c>
      <c r="AD137" s="29" t="s">
        <v>5975</v>
      </c>
      <c r="AE137" s="29" t="s">
        <v>3991</v>
      </c>
      <c r="AG137" s="435"/>
      <c r="AH137" s="435"/>
      <c r="AI137" s="435"/>
      <c r="AJ137" s="435"/>
      <c r="AK137" s="435"/>
      <c r="AL137" s="435"/>
      <c r="AM137" s="435"/>
      <c r="AN137" s="435"/>
      <c r="AO137" s="435"/>
      <c r="AP137" s="435"/>
      <c r="AQ137" s="435"/>
      <c r="AR137" s="435"/>
      <c r="AS137" s="435"/>
      <c r="AT137" s="435"/>
      <c r="AU137" s="435"/>
      <c r="AV137" s="435"/>
      <c r="AW137" s="435"/>
      <c r="AX137" s="435"/>
      <c r="AY137" s="435"/>
      <c r="AZ137" s="435"/>
      <c r="BA137" s="435"/>
      <c r="BB137" s="435"/>
      <c r="BC137" s="435"/>
      <c r="BD137" s="435"/>
      <c r="BE137" s="435"/>
      <c r="BF137" s="435"/>
      <c r="BG137" s="435"/>
      <c r="BH137" s="435"/>
      <c r="BI137" s="435"/>
      <c r="BJ137" s="435"/>
      <c r="BK137" s="435"/>
      <c r="BL137" s="435"/>
      <c r="BM137" s="435"/>
      <c r="BN137" s="435"/>
      <c r="BO137" s="435"/>
      <c r="BP137" s="435"/>
      <c r="BQ137" s="435"/>
      <c r="BR137" s="435"/>
      <c r="BS137" s="435"/>
      <c r="BT137" s="435"/>
      <c r="BU137" s="435"/>
      <c r="BV137" s="435"/>
      <c r="BW137" s="435"/>
      <c r="BX137" s="435"/>
      <c r="BY137" s="435"/>
      <c r="BZ137" s="435"/>
      <c r="CA137" s="435"/>
      <c r="CB137" s="435"/>
      <c r="CC137" s="435"/>
      <c r="CD137" s="435"/>
      <c r="CE137" s="435"/>
      <c r="CF137" s="435"/>
      <c r="CG137" s="435"/>
      <c r="CH137" s="435"/>
      <c r="CI137" s="435"/>
      <c r="CJ137" s="435"/>
      <c r="CK137" s="435"/>
      <c r="CL137" s="435"/>
      <c r="CM137" s="435"/>
      <c r="CN137" s="435"/>
      <c r="CO137" s="435"/>
      <c r="CP137" s="435"/>
      <c r="CQ137" s="435"/>
      <c r="CR137" s="435"/>
      <c r="CS137" s="435"/>
      <c r="CT137" s="435"/>
      <c r="CU137" s="435"/>
      <c r="CV137" s="435"/>
      <c r="CW137" s="435"/>
      <c r="CX137" s="435"/>
      <c r="CY137" s="435"/>
      <c r="CZ137" s="435"/>
      <c r="DA137" s="435"/>
      <c r="DB137" s="435"/>
      <c r="DC137" s="435"/>
      <c r="DD137" s="435"/>
      <c r="DE137" s="435"/>
      <c r="DF137" s="435"/>
      <c r="DG137" s="435"/>
      <c r="DH137" s="435"/>
      <c r="DI137" s="435"/>
      <c r="DJ137" s="435"/>
      <c r="DK137" s="435"/>
      <c r="DL137" s="435"/>
      <c r="DM137" s="435"/>
      <c r="DN137" s="435"/>
      <c r="DO137" s="435"/>
      <c r="DP137" s="435"/>
      <c r="DQ137" s="435"/>
      <c r="DR137" s="435"/>
      <c r="DS137" s="435"/>
      <c r="DT137" s="435"/>
      <c r="DU137" s="435"/>
      <c r="DV137" s="435"/>
      <c r="DW137" s="435"/>
      <c r="DX137" s="435"/>
      <c r="DY137" s="435"/>
      <c r="DZ137" s="435"/>
      <c r="EA137" s="435"/>
      <c r="EB137" s="435"/>
      <c r="EC137" s="435"/>
      <c r="ED137" s="435"/>
      <c r="EE137" s="435"/>
      <c r="EF137" s="435"/>
      <c r="EG137" s="435"/>
      <c r="EH137" s="435"/>
      <c r="EI137" s="435"/>
      <c r="EJ137" s="435"/>
      <c r="EK137" s="435"/>
      <c r="EL137" s="435"/>
      <c r="EM137" s="435"/>
      <c r="EN137" s="435"/>
      <c r="EO137" s="435"/>
      <c r="EP137" s="435"/>
      <c r="EQ137" s="435"/>
      <c r="ER137" s="435"/>
      <c r="ES137" s="435"/>
      <c r="ET137" s="435"/>
      <c r="EU137" s="435"/>
      <c r="EV137" s="435"/>
      <c r="EW137" s="435"/>
      <c r="EX137" s="435"/>
      <c r="EY137" s="435"/>
      <c r="EZ137" s="435"/>
      <c r="FA137" s="435"/>
      <c r="FB137" s="435"/>
      <c r="FC137" s="435"/>
      <c r="FD137" s="435"/>
      <c r="FE137" s="435"/>
      <c r="FF137" s="435"/>
      <c r="FG137" s="435"/>
      <c r="FH137" s="435"/>
      <c r="FI137" s="435"/>
      <c r="FJ137" s="435"/>
      <c r="FK137" s="435"/>
      <c r="FL137" s="435"/>
      <c r="FM137" s="435"/>
      <c r="FN137" s="435"/>
      <c r="FO137" s="435"/>
      <c r="FP137" s="435"/>
      <c r="FQ137" s="435"/>
      <c r="FR137" s="435"/>
      <c r="FS137" s="435"/>
      <c r="FT137" s="435"/>
      <c r="FU137" s="435"/>
      <c r="FV137" s="435"/>
      <c r="FW137" s="435"/>
      <c r="FX137" s="435"/>
      <c r="FY137" s="435"/>
      <c r="FZ137" s="435"/>
      <c r="GA137" s="435"/>
      <c r="GB137" s="435"/>
      <c r="GC137" s="435"/>
      <c r="GD137" s="435"/>
      <c r="GE137" s="435"/>
      <c r="GF137" s="435"/>
      <c r="GG137" s="435"/>
      <c r="GH137" s="435"/>
      <c r="GI137" s="435"/>
      <c r="GJ137" s="435"/>
      <c r="GK137" s="435"/>
      <c r="GL137" s="435"/>
      <c r="GM137" s="435"/>
      <c r="GN137" s="435"/>
      <c r="GO137" s="435"/>
      <c r="GP137" s="435"/>
      <c r="GQ137" s="435"/>
      <c r="GR137" s="435"/>
      <c r="GS137" s="435"/>
      <c r="GT137" s="435"/>
      <c r="GU137" s="435"/>
      <c r="GV137" s="435"/>
      <c r="GW137" s="435"/>
      <c r="GX137" s="435"/>
      <c r="GY137" s="435"/>
      <c r="GZ137" s="435"/>
      <c r="HA137" s="435"/>
      <c r="HB137" s="435"/>
      <c r="HC137" s="435"/>
      <c r="HD137" s="435"/>
      <c r="HE137" s="435"/>
      <c r="HF137" s="435"/>
      <c r="HG137" s="435"/>
      <c r="HH137" s="435"/>
      <c r="HI137" s="435"/>
      <c r="HJ137" s="435"/>
      <c r="HK137" s="435"/>
      <c r="HL137" s="435"/>
      <c r="HM137" s="435"/>
      <c r="HN137" s="435"/>
      <c r="HO137" s="435"/>
      <c r="HP137" s="435"/>
      <c r="HQ137" s="435"/>
      <c r="HR137" s="435"/>
      <c r="HS137" s="435"/>
      <c r="HT137" s="435"/>
      <c r="HU137" s="435"/>
      <c r="HV137" s="435"/>
      <c r="HW137" s="435"/>
      <c r="HX137" s="435"/>
      <c r="HY137" s="435"/>
      <c r="HZ137" s="435"/>
      <c r="IA137" s="435"/>
      <c r="IB137" s="435"/>
      <c r="IC137" s="435"/>
      <c r="ID137" s="435"/>
      <c r="IE137" s="435"/>
      <c r="IF137" s="435"/>
      <c r="IG137" s="435"/>
      <c r="IH137" s="435"/>
      <c r="II137" s="435"/>
      <c r="IJ137" s="435"/>
      <c r="IK137" s="435"/>
      <c r="IL137" s="435"/>
      <c r="IM137" s="435"/>
      <c r="IN137" s="435"/>
      <c r="IO137" s="435"/>
      <c r="IP137" s="435"/>
      <c r="IQ137" s="435"/>
      <c r="IR137" s="435"/>
      <c r="IS137" s="435"/>
      <c r="IT137" s="435"/>
      <c r="IU137" s="435"/>
    </row>
    <row r="138" spans="1:255" s="450" customFormat="1" ht="72">
      <c r="A138" s="24">
        <v>25</v>
      </c>
      <c r="B138" s="697" t="s">
        <v>7369</v>
      </c>
      <c r="C138" s="692" t="s">
        <v>3996</v>
      </c>
      <c r="D138" s="697" t="s">
        <v>6736</v>
      </c>
      <c r="E138" s="656" t="s">
        <v>7371</v>
      </c>
      <c r="F138" s="594">
        <v>42000</v>
      </c>
      <c r="G138" s="644"/>
      <c r="H138" s="644">
        <v>32000</v>
      </c>
      <c r="I138" s="594">
        <v>10000</v>
      </c>
      <c r="J138" s="696"/>
      <c r="K138" s="696"/>
      <c r="L138" s="594">
        <v>6000</v>
      </c>
      <c r="M138" s="594">
        <v>10000</v>
      </c>
      <c r="N138" s="30" t="s">
        <v>7372</v>
      </c>
      <c r="O138" s="24" t="s">
        <v>7373</v>
      </c>
      <c r="P138" s="30" t="s">
        <v>6703</v>
      </c>
      <c r="Q138" s="29" t="s">
        <v>3995</v>
      </c>
      <c r="R138" s="30" t="s">
        <v>2173</v>
      </c>
      <c r="S138" s="594">
        <v>200</v>
      </c>
      <c r="T138" s="594"/>
      <c r="U138" s="594">
        <v>200</v>
      </c>
      <c r="V138" s="594" t="s">
        <v>7374</v>
      </c>
      <c r="W138" s="29" t="s">
        <v>4784</v>
      </c>
      <c r="X138" s="29" t="s">
        <v>4784</v>
      </c>
      <c r="Y138" s="692" t="s">
        <v>7375</v>
      </c>
      <c r="Z138" s="649">
        <v>13633825568</v>
      </c>
      <c r="AA138" s="692" t="s">
        <v>7376</v>
      </c>
      <c r="AB138" s="649"/>
      <c r="AC138" s="649">
        <v>13837113568</v>
      </c>
      <c r="AD138" s="29" t="s">
        <v>7106</v>
      </c>
      <c r="AE138" s="29" t="s">
        <v>3991</v>
      </c>
      <c r="AG138" s="449"/>
      <c r="AH138" s="449"/>
      <c r="AI138" s="449"/>
      <c r="AJ138" s="449"/>
      <c r="AK138" s="449"/>
      <c r="AL138" s="449"/>
      <c r="AM138" s="449"/>
      <c r="AN138" s="449"/>
      <c r="AO138" s="449"/>
      <c r="AP138" s="449"/>
      <c r="AQ138" s="449"/>
      <c r="AR138" s="449"/>
      <c r="AS138" s="449"/>
      <c r="AT138" s="449"/>
      <c r="AU138" s="449"/>
      <c r="AV138" s="449"/>
      <c r="AW138" s="449"/>
      <c r="AX138" s="449"/>
      <c r="AY138" s="449"/>
      <c r="AZ138" s="449"/>
      <c r="BA138" s="449"/>
      <c r="BB138" s="449"/>
      <c r="BC138" s="449"/>
      <c r="BD138" s="449"/>
      <c r="BE138" s="449"/>
      <c r="BF138" s="449"/>
      <c r="BG138" s="449"/>
      <c r="BH138" s="449"/>
      <c r="BI138" s="449"/>
      <c r="BJ138" s="449"/>
      <c r="BK138" s="449"/>
      <c r="BL138" s="449"/>
      <c r="BM138" s="449"/>
      <c r="BN138" s="449"/>
      <c r="BO138" s="449"/>
      <c r="BP138" s="449"/>
      <c r="BQ138" s="449"/>
      <c r="BR138" s="449"/>
      <c r="BS138" s="449"/>
      <c r="BT138" s="449"/>
      <c r="BU138" s="449"/>
      <c r="BV138" s="449"/>
      <c r="BW138" s="449"/>
      <c r="BX138" s="449"/>
      <c r="BY138" s="449"/>
      <c r="BZ138" s="449"/>
      <c r="CA138" s="449"/>
      <c r="CB138" s="449"/>
      <c r="CC138" s="449"/>
      <c r="CD138" s="449"/>
      <c r="CE138" s="449"/>
      <c r="CF138" s="449"/>
      <c r="CG138" s="449"/>
      <c r="CH138" s="449"/>
      <c r="CI138" s="449"/>
      <c r="CJ138" s="449"/>
      <c r="CK138" s="449"/>
      <c r="CL138" s="449"/>
      <c r="CM138" s="449"/>
      <c r="CN138" s="449"/>
      <c r="CO138" s="449"/>
      <c r="CP138" s="449"/>
      <c r="CQ138" s="449"/>
      <c r="CR138" s="449"/>
      <c r="CS138" s="449"/>
      <c r="CT138" s="449"/>
      <c r="CU138" s="449"/>
      <c r="CV138" s="449"/>
      <c r="CW138" s="449"/>
      <c r="CX138" s="449"/>
      <c r="CY138" s="449"/>
      <c r="CZ138" s="449"/>
      <c r="DA138" s="449"/>
      <c r="DB138" s="449"/>
      <c r="DC138" s="449"/>
      <c r="DD138" s="449"/>
      <c r="DE138" s="449"/>
      <c r="DF138" s="449"/>
      <c r="DG138" s="449"/>
      <c r="DH138" s="449"/>
      <c r="DI138" s="449"/>
      <c r="DJ138" s="449"/>
      <c r="DK138" s="449"/>
      <c r="DL138" s="449"/>
      <c r="DM138" s="449"/>
      <c r="DN138" s="449"/>
      <c r="DO138" s="449"/>
      <c r="DP138" s="449"/>
      <c r="DQ138" s="449"/>
      <c r="DR138" s="449"/>
      <c r="DS138" s="449"/>
      <c r="DT138" s="449"/>
      <c r="DU138" s="449"/>
      <c r="DV138" s="449"/>
      <c r="DW138" s="449"/>
      <c r="DX138" s="449"/>
      <c r="DY138" s="449"/>
      <c r="DZ138" s="449"/>
      <c r="EA138" s="449"/>
      <c r="EB138" s="449"/>
      <c r="EC138" s="449"/>
      <c r="ED138" s="449"/>
      <c r="EE138" s="449"/>
      <c r="EF138" s="449"/>
      <c r="EG138" s="449"/>
      <c r="EH138" s="449"/>
      <c r="EI138" s="449"/>
      <c r="EJ138" s="449"/>
      <c r="EK138" s="449"/>
      <c r="EL138" s="449"/>
      <c r="EM138" s="449"/>
      <c r="EN138" s="449"/>
      <c r="EO138" s="449"/>
      <c r="EP138" s="449"/>
      <c r="EQ138" s="449"/>
      <c r="ER138" s="449"/>
      <c r="ES138" s="449"/>
      <c r="ET138" s="449"/>
      <c r="EU138" s="449"/>
      <c r="EV138" s="449"/>
      <c r="EW138" s="449"/>
      <c r="EX138" s="449"/>
      <c r="EY138" s="449"/>
      <c r="EZ138" s="449"/>
      <c r="FA138" s="449"/>
      <c r="FB138" s="449"/>
      <c r="FC138" s="449"/>
      <c r="FD138" s="449"/>
      <c r="FE138" s="449"/>
      <c r="FF138" s="449"/>
      <c r="FG138" s="449"/>
      <c r="FH138" s="449"/>
      <c r="FI138" s="449"/>
      <c r="FJ138" s="449"/>
      <c r="FK138" s="449"/>
      <c r="FL138" s="449"/>
      <c r="FM138" s="449"/>
      <c r="FN138" s="449"/>
      <c r="FO138" s="449"/>
      <c r="FP138" s="449"/>
      <c r="FQ138" s="449"/>
      <c r="FR138" s="449"/>
      <c r="FS138" s="449"/>
      <c r="FT138" s="449"/>
      <c r="FU138" s="449"/>
      <c r="FV138" s="449"/>
      <c r="FW138" s="449"/>
      <c r="FX138" s="449"/>
      <c r="FY138" s="449"/>
      <c r="FZ138" s="449"/>
      <c r="GA138" s="449"/>
      <c r="GB138" s="449"/>
      <c r="GC138" s="449"/>
      <c r="GD138" s="449"/>
      <c r="GE138" s="449"/>
      <c r="GF138" s="449"/>
      <c r="GG138" s="449"/>
      <c r="GH138" s="449"/>
      <c r="GI138" s="449"/>
      <c r="GJ138" s="449"/>
      <c r="GK138" s="449"/>
      <c r="GL138" s="449"/>
      <c r="GM138" s="449"/>
      <c r="GN138" s="449"/>
      <c r="GO138" s="449"/>
      <c r="GP138" s="449"/>
      <c r="GQ138" s="449"/>
      <c r="GR138" s="449"/>
      <c r="GS138" s="449"/>
      <c r="GT138" s="449"/>
      <c r="GU138" s="449"/>
      <c r="GV138" s="449"/>
      <c r="GW138" s="449"/>
      <c r="GX138" s="449"/>
      <c r="GY138" s="449"/>
      <c r="GZ138" s="449"/>
      <c r="HA138" s="449"/>
      <c r="HB138" s="449"/>
      <c r="HC138" s="449"/>
      <c r="HD138" s="449"/>
      <c r="HE138" s="449"/>
      <c r="HF138" s="449"/>
      <c r="HG138" s="449"/>
      <c r="HH138" s="449"/>
      <c r="HI138" s="449"/>
      <c r="HJ138" s="449"/>
      <c r="HK138" s="449"/>
      <c r="HL138" s="449"/>
      <c r="HM138" s="449"/>
      <c r="HN138" s="449"/>
      <c r="HO138" s="449"/>
      <c r="HP138" s="449"/>
      <c r="HQ138" s="449"/>
      <c r="HR138" s="449"/>
      <c r="HS138" s="449"/>
      <c r="HT138" s="449"/>
      <c r="HU138" s="449"/>
      <c r="HV138" s="449"/>
      <c r="HW138" s="449"/>
      <c r="HX138" s="449"/>
      <c r="HY138" s="449"/>
      <c r="HZ138" s="449"/>
      <c r="IA138" s="449"/>
      <c r="IB138" s="449"/>
      <c r="IC138" s="449"/>
      <c r="ID138" s="449"/>
      <c r="IE138" s="449"/>
      <c r="IF138" s="449"/>
      <c r="IG138" s="449"/>
      <c r="IH138" s="449"/>
      <c r="II138" s="449"/>
      <c r="IJ138" s="449"/>
      <c r="IK138" s="449"/>
      <c r="IL138" s="449"/>
      <c r="IM138" s="449"/>
      <c r="IN138" s="449"/>
      <c r="IO138" s="449"/>
      <c r="IP138" s="449"/>
      <c r="IQ138" s="449"/>
      <c r="IR138" s="449"/>
      <c r="IS138" s="449"/>
      <c r="IT138" s="449"/>
      <c r="IU138" s="449"/>
    </row>
    <row r="139" spans="1:255" s="433" customFormat="1" ht="60">
      <c r="A139" s="24">
        <v>26</v>
      </c>
      <c r="B139" s="30" t="s">
        <v>7378</v>
      </c>
      <c r="C139" s="29" t="s">
        <v>3996</v>
      </c>
      <c r="D139" s="30" t="s">
        <v>7379</v>
      </c>
      <c r="E139" s="29" t="s">
        <v>7380</v>
      </c>
      <c r="F139" s="596">
        <v>87872</v>
      </c>
      <c r="G139" s="596">
        <v>43936</v>
      </c>
      <c r="H139" s="596">
        <v>43936</v>
      </c>
      <c r="I139" s="596"/>
      <c r="J139" s="596"/>
      <c r="K139" s="596"/>
      <c r="L139" s="596">
        <v>2780</v>
      </c>
      <c r="M139" s="596"/>
      <c r="N139" s="629" t="s">
        <v>7381</v>
      </c>
      <c r="O139" s="596" t="s">
        <v>5563</v>
      </c>
      <c r="P139" s="30" t="s">
        <v>6703</v>
      </c>
      <c r="Q139" s="29" t="s">
        <v>3995</v>
      </c>
      <c r="R139" s="29" t="s">
        <v>7384</v>
      </c>
      <c r="S139" s="29">
        <v>680</v>
      </c>
      <c r="T139" s="29"/>
      <c r="U139" s="29">
        <v>680</v>
      </c>
      <c r="V139" s="29" t="s">
        <v>7385</v>
      </c>
      <c r="W139" s="29" t="s">
        <v>4784</v>
      </c>
      <c r="X139" s="29" t="s">
        <v>4784</v>
      </c>
      <c r="Y139" s="29" t="s">
        <v>7386</v>
      </c>
      <c r="Z139" s="48">
        <v>18638730102</v>
      </c>
      <c r="AA139" s="29" t="s">
        <v>7386</v>
      </c>
      <c r="AB139" s="29"/>
      <c r="AC139" s="48">
        <v>18638730102</v>
      </c>
      <c r="AD139" s="29" t="s">
        <v>5568</v>
      </c>
      <c r="AE139" s="29" t="s">
        <v>2924</v>
      </c>
      <c r="AG139" s="444"/>
      <c r="AH139" s="444"/>
      <c r="AI139" s="444"/>
      <c r="AJ139" s="444"/>
      <c r="AK139" s="444"/>
      <c r="AL139" s="444"/>
      <c r="AM139" s="444"/>
      <c r="AN139" s="444"/>
      <c r="AO139" s="444"/>
      <c r="AP139" s="444"/>
      <c r="AQ139" s="444"/>
      <c r="AR139" s="444"/>
      <c r="AS139" s="444"/>
      <c r="AT139" s="444"/>
      <c r="AU139" s="444"/>
      <c r="AV139" s="444"/>
      <c r="AW139" s="444"/>
      <c r="AX139" s="444"/>
      <c r="AY139" s="444"/>
      <c r="AZ139" s="444"/>
      <c r="BA139" s="444"/>
      <c r="BB139" s="444"/>
      <c r="BC139" s="444"/>
      <c r="BD139" s="444"/>
      <c r="BE139" s="444"/>
      <c r="BF139" s="444"/>
      <c r="BG139" s="444"/>
      <c r="BH139" s="444"/>
      <c r="BI139" s="444"/>
      <c r="BJ139" s="444"/>
      <c r="BK139" s="444"/>
      <c r="BL139" s="444"/>
      <c r="BM139" s="444"/>
      <c r="BN139" s="444"/>
      <c r="BO139" s="444"/>
      <c r="BP139" s="444"/>
      <c r="BQ139" s="444"/>
      <c r="BR139" s="444"/>
      <c r="BS139" s="444"/>
      <c r="BT139" s="444"/>
      <c r="BU139" s="444"/>
      <c r="BV139" s="444"/>
      <c r="BW139" s="444"/>
      <c r="BX139" s="444"/>
      <c r="BY139" s="444"/>
      <c r="BZ139" s="444"/>
      <c r="CA139" s="444"/>
      <c r="CB139" s="444"/>
      <c r="CC139" s="444"/>
      <c r="CD139" s="444"/>
      <c r="CE139" s="444"/>
      <c r="CF139" s="444"/>
      <c r="CG139" s="444"/>
      <c r="CH139" s="444"/>
      <c r="CI139" s="444"/>
      <c r="CJ139" s="444"/>
      <c r="CK139" s="444"/>
      <c r="CL139" s="444"/>
      <c r="CM139" s="444"/>
      <c r="CN139" s="444"/>
      <c r="CO139" s="444"/>
      <c r="CP139" s="444"/>
      <c r="CQ139" s="444"/>
      <c r="CR139" s="444"/>
      <c r="CS139" s="444"/>
      <c r="CT139" s="444"/>
      <c r="CU139" s="444"/>
      <c r="CV139" s="444"/>
      <c r="CW139" s="444"/>
      <c r="CX139" s="444"/>
      <c r="CY139" s="444"/>
      <c r="CZ139" s="444"/>
      <c r="DA139" s="444"/>
      <c r="DB139" s="444"/>
      <c r="DC139" s="444"/>
      <c r="DD139" s="444"/>
      <c r="DE139" s="444"/>
      <c r="DF139" s="444"/>
      <c r="DG139" s="444"/>
      <c r="DH139" s="444"/>
      <c r="DI139" s="444"/>
      <c r="DJ139" s="444"/>
      <c r="DK139" s="444"/>
      <c r="DL139" s="444"/>
      <c r="DM139" s="444"/>
      <c r="DN139" s="444"/>
      <c r="DO139" s="444"/>
      <c r="DP139" s="444"/>
      <c r="DQ139" s="444"/>
      <c r="DR139" s="444"/>
      <c r="DS139" s="444"/>
      <c r="DT139" s="444"/>
      <c r="DU139" s="444"/>
      <c r="DV139" s="444"/>
      <c r="DW139" s="444"/>
      <c r="DX139" s="444"/>
      <c r="DY139" s="444"/>
      <c r="DZ139" s="444"/>
      <c r="EA139" s="444"/>
      <c r="EB139" s="444"/>
      <c r="EC139" s="444"/>
      <c r="ED139" s="444"/>
      <c r="EE139" s="444"/>
      <c r="EF139" s="444"/>
      <c r="EG139" s="444"/>
      <c r="EH139" s="444"/>
      <c r="EI139" s="444"/>
      <c r="EJ139" s="444"/>
      <c r="EK139" s="444"/>
      <c r="EL139" s="444"/>
      <c r="EM139" s="444"/>
      <c r="EN139" s="444"/>
      <c r="EO139" s="444"/>
      <c r="EP139" s="444"/>
      <c r="EQ139" s="444"/>
      <c r="ER139" s="444"/>
      <c r="ES139" s="444"/>
      <c r="ET139" s="444"/>
      <c r="EU139" s="444"/>
      <c r="EV139" s="444"/>
      <c r="EW139" s="444"/>
      <c r="EX139" s="444"/>
      <c r="EY139" s="444"/>
      <c r="EZ139" s="444"/>
      <c r="FA139" s="444"/>
      <c r="FB139" s="444"/>
      <c r="FC139" s="444"/>
      <c r="FD139" s="444"/>
      <c r="FE139" s="444"/>
      <c r="FF139" s="444"/>
      <c r="FG139" s="444"/>
      <c r="FH139" s="444"/>
      <c r="FI139" s="444"/>
      <c r="FJ139" s="444"/>
      <c r="FK139" s="444"/>
      <c r="FL139" s="444"/>
      <c r="FM139" s="444"/>
      <c r="FN139" s="444"/>
      <c r="FO139" s="444"/>
      <c r="FP139" s="444"/>
      <c r="FQ139" s="444"/>
      <c r="FR139" s="444"/>
      <c r="FS139" s="444"/>
      <c r="FT139" s="444"/>
      <c r="FU139" s="444"/>
      <c r="FV139" s="444"/>
      <c r="FW139" s="444"/>
      <c r="FX139" s="444"/>
      <c r="FY139" s="444"/>
      <c r="FZ139" s="444"/>
      <c r="GA139" s="444"/>
      <c r="GB139" s="444"/>
      <c r="GC139" s="444"/>
      <c r="GD139" s="444"/>
      <c r="GE139" s="444"/>
      <c r="GF139" s="444"/>
      <c r="GG139" s="444"/>
      <c r="GH139" s="444"/>
      <c r="GI139" s="444"/>
      <c r="GJ139" s="444"/>
      <c r="GK139" s="444"/>
      <c r="GL139" s="444"/>
      <c r="GM139" s="444"/>
      <c r="GN139" s="444"/>
      <c r="GO139" s="444"/>
      <c r="GP139" s="444"/>
      <c r="GQ139" s="444"/>
      <c r="GR139" s="444"/>
      <c r="GS139" s="444"/>
      <c r="GT139" s="444"/>
      <c r="GU139" s="444"/>
      <c r="GV139" s="444"/>
      <c r="GW139" s="444"/>
      <c r="GX139" s="444"/>
      <c r="GY139" s="444"/>
      <c r="GZ139" s="444"/>
      <c r="HA139" s="444"/>
      <c r="HB139" s="444"/>
      <c r="HC139" s="444"/>
      <c r="HD139" s="444"/>
      <c r="HE139" s="444"/>
      <c r="HF139" s="444"/>
      <c r="HG139" s="444"/>
      <c r="HH139" s="444"/>
      <c r="HI139" s="444"/>
      <c r="HJ139" s="444"/>
      <c r="HK139" s="444"/>
      <c r="HL139" s="444"/>
      <c r="HM139" s="444"/>
      <c r="HN139" s="444"/>
      <c r="HO139" s="444"/>
      <c r="HP139" s="444"/>
      <c r="HQ139" s="444"/>
      <c r="HR139" s="444"/>
      <c r="HS139" s="444"/>
      <c r="HT139" s="444"/>
      <c r="HU139" s="444"/>
      <c r="HV139" s="444"/>
      <c r="HW139" s="444"/>
      <c r="HX139" s="444"/>
      <c r="HY139" s="444"/>
      <c r="HZ139" s="444"/>
      <c r="IA139" s="444"/>
      <c r="IB139" s="444"/>
      <c r="IC139" s="444"/>
      <c r="ID139" s="444"/>
      <c r="IE139" s="444"/>
      <c r="IF139" s="444"/>
      <c r="IG139" s="444"/>
      <c r="IH139" s="444"/>
      <c r="II139" s="444"/>
      <c r="IJ139" s="444"/>
      <c r="IK139" s="444"/>
      <c r="IL139" s="444"/>
      <c r="IM139" s="444"/>
      <c r="IN139" s="444"/>
      <c r="IO139" s="444"/>
      <c r="IP139" s="444"/>
      <c r="IQ139" s="444"/>
      <c r="IR139" s="444"/>
      <c r="IS139" s="444"/>
      <c r="IT139" s="444"/>
      <c r="IU139" s="444"/>
    </row>
    <row r="140" spans="1:255" s="435" customFormat="1" ht="120">
      <c r="A140" s="24">
        <v>27</v>
      </c>
      <c r="B140" s="30" t="s">
        <v>7389</v>
      </c>
      <c r="C140" s="29" t="s">
        <v>3996</v>
      </c>
      <c r="D140" s="30" t="s">
        <v>6737</v>
      </c>
      <c r="E140" s="29" t="s">
        <v>7391</v>
      </c>
      <c r="F140" s="596">
        <v>16000</v>
      </c>
      <c r="G140" s="596"/>
      <c r="H140" s="596">
        <v>10000</v>
      </c>
      <c r="I140" s="596">
        <v>6000</v>
      </c>
      <c r="J140" s="596">
        <v>2000</v>
      </c>
      <c r="K140" s="596"/>
      <c r="L140" s="596"/>
      <c r="M140" s="596"/>
      <c r="N140" s="629" t="s">
        <v>7392</v>
      </c>
      <c r="O140" s="596" t="s">
        <v>3298</v>
      </c>
      <c r="P140" s="30" t="s">
        <v>6703</v>
      </c>
      <c r="Q140" s="29" t="s">
        <v>3995</v>
      </c>
      <c r="R140" s="30" t="s">
        <v>7395</v>
      </c>
      <c r="S140" s="29">
        <v>50</v>
      </c>
      <c r="T140" s="29"/>
      <c r="U140" s="29">
        <v>50</v>
      </c>
      <c r="V140" s="29" t="s">
        <v>7396</v>
      </c>
      <c r="W140" s="29" t="s">
        <v>4784</v>
      </c>
      <c r="X140" s="29" t="s">
        <v>4784</v>
      </c>
      <c r="Y140" s="29" t="s">
        <v>7397</v>
      </c>
      <c r="Z140" s="627">
        <v>13938508795</v>
      </c>
      <c r="AA140" s="48" t="s">
        <v>7398</v>
      </c>
      <c r="AB140" s="627">
        <v>67989445</v>
      </c>
      <c r="AC140" s="627">
        <v>13523532157</v>
      </c>
      <c r="AD140" s="29" t="s">
        <v>5567</v>
      </c>
      <c r="AE140" s="29" t="s">
        <v>2924</v>
      </c>
      <c r="AG140" s="433"/>
      <c r="AH140" s="433"/>
      <c r="AI140" s="433"/>
      <c r="AJ140" s="433"/>
      <c r="AK140" s="433"/>
      <c r="AL140" s="433"/>
      <c r="AM140" s="433"/>
      <c r="AN140" s="433"/>
      <c r="AO140" s="433"/>
      <c r="AP140" s="433"/>
      <c r="AQ140" s="433"/>
      <c r="AR140" s="433"/>
      <c r="AS140" s="433"/>
      <c r="AT140" s="433"/>
      <c r="AU140" s="433"/>
      <c r="AV140" s="433"/>
      <c r="AW140" s="433"/>
      <c r="AX140" s="433"/>
      <c r="AY140" s="433"/>
      <c r="AZ140" s="433"/>
      <c r="BA140" s="433"/>
      <c r="BB140" s="433"/>
      <c r="BC140" s="433"/>
      <c r="BD140" s="433"/>
      <c r="BE140" s="433"/>
      <c r="BF140" s="433"/>
      <c r="BG140" s="433"/>
      <c r="BH140" s="433"/>
      <c r="BI140" s="433"/>
      <c r="BJ140" s="433"/>
      <c r="BK140" s="433"/>
      <c r="BL140" s="433"/>
      <c r="BM140" s="433"/>
      <c r="BN140" s="433"/>
      <c r="BO140" s="433"/>
      <c r="BP140" s="433"/>
      <c r="BQ140" s="433"/>
      <c r="BR140" s="433"/>
      <c r="BS140" s="433"/>
      <c r="BT140" s="433"/>
      <c r="BU140" s="433"/>
      <c r="BV140" s="433"/>
      <c r="BW140" s="433"/>
      <c r="BX140" s="433"/>
      <c r="BY140" s="433"/>
      <c r="BZ140" s="433"/>
      <c r="CA140" s="433"/>
      <c r="CB140" s="433"/>
      <c r="CC140" s="433"/>
      <c r="CD140" s="433"/>
      <c r="CE140" s="433"/>
      <c r="CF140" s="433"/>
      <c r="CG140" s="433"/>
      <c r="CH140" s="433"/>
      <c r="CI140" s="433"/>
      <c r="CJ140" s="433"/>
      <c r="CK140" s="433"/>
      <c r="CL140" s="433"/>
      <c r="CM140" s="433"/>
      <c r="CN140" s="433"/>
      <c r="CO140" s="433"/>
      <c r="CP140" s="433"/>
      <c r="CQ140" s="433"/>
      <c r="CR140" s="433"/>
      <c r="CS140" s="433"/>
      <c r="CT140" s="433"/>
      <c r="CU140" s="433"/>
      <c r="CV140" s="433"/>
      <c r="CW140" s="433"/>
      <c r="CX140" s="433"/>
      <c r="CY140" s="433"/>
      <c r="CZ140" s="433"/>
      <c r="DA140" s="433"/>
      <c r="DB140" s="433"/>
      <c r="DC140" s="433"/>
      <c r="DD140" s="433"/>
      <c r="DE140" s="433"/>
      <c r="DF140" s="433"/>
      <c r="DG140" s="433"/>
      <c r="DH140" s="433"/>
      <c r="DI140" s="433"/>
      <c r="DJ140" s="433"/>
      <c r="DK140" s="433"/>
      <c r="DL140" s="433"/>
      <c r="DM140" s="433"/>
      <c r="DN140" s="433"/>
      <c r="DO140" s="433"/>
      <c r="DP140" s="433"/>
      <c r="DQ140" s="433"/>
      <c r="DR140" s="433"/>
      <c r="DS140" s="433"/>
      <c r="DT140" s="433"/>
      <c r="DU140" s="433"/>
      <c r="DV140" s="433"/>
      <c r="DW140" s="433"/>
      <c r="DX140" s="433"/>
      <c r="DY140" s="433"/>
      <c r="DZ140" s="433"/>
      <c r="EA140" s="433"/>
      <c r="EB140" s="433"/>
      <c r="EC140" s="433"/>
      <c r="ED140" s="433"/>
      <c r="EE140" s="433"/>
      <c r="EF140" s="433"/>
      <c r="EG140" s="433"/>
      <c r="EH140" s="433"/>
      <c r="EI140" s="433"/>
      <c r="EJ140" s="433"/>
      <c r="EK140" s="433"/>
      <c r="EL140" s="433"/>
      <c r="EM140" s="433"/>
      <c r="EN140" s="433"/>
      <c r="EO140" s="433"/>
      <c r="EP140" s="433"/>
      <c r="EQ140" s="433"/>
      <c r="ER140" s="433"/>
      <c r="ES140" s="433"/>
      <c r="ET140" s="433"/>
      <c r="EU140" s="433"/>
      <c r="EV140" s="433"/>
      <c r="EW140" s="433"/>
      <c r="EX140" s="433"/>
      <c r="EY140" s="433"/>
      <c r="EZ140" s="433"/>
      <c r="FA140" s="433"/>
      <c r="FB140" s="433"/>
      <c r="FC140" s="433"/>
      <c r="FD140" s="433"/>
      <c r="FE140" s="433"/>
      <c r="FF140" s="433"/>
      <c r="FG140" s="433"/>
      <c r="FH140" s="433"/>
      <c r="FI140" s="433"/>
      <c r="FJ140" s="433"/>
      <c r="FK140" s="433"/>
      <c r="FL140" s="433"/>
      <c r="FM140" s="433"/>
      <c r="FN140" s="433"/>
      <c r="FO140" s="433"/>
      <c r="FP140" s="433"/>
      <c r="FQ140" s="433"/>
      <c r="FR140" s="433"/>
      <c r="FS140" s="433"/>
      <c r="FT140" s="433"/>
      <c r="FU140" s="433"/>
      <c r="FV140" s="433"/>
      <c r="FW140" s="433"/>
      <c r="FX140" s="433"/>
      <c r="FY140" s="433"/>
      <c r="FZ140" s="433"/>
      <c r="GA140" s="433"/>
      <c r="GB140" s="433"/>
      <c r="GC140" s="433"/>
      <c r="GD140" s="433"/>
      <c r="GE140" s="433"/>
      <c r="GF140" s="433"/>
      <c r="GG140" s="433"/>
      <c r="GH140" s="433"/>
      <c r="GI140" s="433"/>
      <c r="GJ140" s="433"/>
      <c r="GK140" s="433"/>
      <c r="GL140" s="433"/>
      <c r="GM140" s="433"/>
      <c r="GN140" s="433"/>
      <c r="GO140" s="433"/>
      <c r="GP140" s="433"/>
      <c r="GQ140" s="433"/>
      <c r="GR140" s="433"/>
      <c r="GS140" s="433"/>
      <c r="GT140" s="433"/>
      <c r="GU140" s="433"/>
      <c r="GV140" s="433"/>
      <c r="GW140" s="433"/>
      <c r="GX140" s="433"/>
      <c r="GY140" s="433"/>
      <c r="GZ140" s="433"/>
      <c r="HA140" s="433"/>
      <c r="HB140" s="433"/>
      <c r="HC140" s="433"/>
      <c r="HD140" s="433"/>
      <c r="HE140" s="433"/>
      <c r="HF140" s="433"/>
      <c r="HG140" s="433"/>
      <c r="HH140" s="433"/>
      <c r="HI140" s="433"/>
      <c r="HJ140" s="433"/>
      <c r="HK140" s="433"/>
      <c r="HL140" s="433"/>
      <c r="HM140" s="433"/>
      <c r="HN140" s="433"/>
      <c r="HO140" s="433"/>
      <c r="HP140" s="433"/>
      <c r="HQ140" s="433"/>
      <c r="HR140" s="433"/>
      <c r="HS140" s="433"/>
      <c r="HT140" s="433"/>
      <c r="HU140" s="433"/>
      <c r="HV140" s="433"/>
      <c r="HW140" s="433"/>
      <c r="HX140" s="433"/>
      <c r="HY140" s="433"/>
      <c r="HZ140" s="433"/>
      <c r="IA140" s="433"/>
      <c r="IB140" s="433"/>
      <c r="IC140" s="433"/>
      <c r="ID140" s="433"/>
      <c r="IE140" s="433"/>
      <c r="IF140" s="433"/>
      <c r="IG140" s="433"/>
      <c r="IH140" s="433"/>
      <c r="II140" s="433"/>
      <c r="IJ140" s="433"/>
      <c r="IK140" s="433"/>
      <c r="IL140" s="433"/>
      <c r="IM140" s="433"/>
      <c r="IN140" s="433"/>
      <c r="IO140" s="433"/>
      <c r="IP140" s="433"/>
      <c r="IQ140" s="433"/>
      <c r="IR140" s="433"/>
      <c r="IS140" s="433"/>
      <c r="IT140" s="433"/>
      <c r="IU140" s="433"/>
    </row>
    <row r="141" spans="1:255" s="433" customFormat="1" ht="60">
      <c r="A141" s="24">
        <v>28</v>
      </c>
      <c r="B141" s="698" t="s">
        <v>4818</v>
      </c>
      <c r="C141" s="29" t="s">
        <v>3994</v>
      </c>
      <c r="D141" s="30" t="s">
        <v>4819</v>
      </c>
      <c r="E141" s="29" t="s">
        <v>4820</v>
      </c>
      <c r="F141" s="596">
        <v>22000</v>
      </c>
      <c r="G141" s="29"/>
      <c r="H141" s="596">
        <v>22000</v>
      </c>
      <c r="I141" s="29"/>
      <c r="J141" s="29"/>
      <c r="K141" s="29"/>
      <c r="L141" s="29"/>
      <c r="M141" s="29">
        <v>22000</v>
      </c>
      <c r="N141" s="629" t="s">
        <v>4225</v>
      </c>
      <c r="O141" s="29" t="s">
        <v>6738</v>
      </c>
      <c r="P141" s="30" t="s">
        <v>6739</v>
      </c>
      <c r="Q141" s="29" t="s">
        <v>3495</v>
      </c>
      <c r="R141" s="30" t="s">
        <v>4824</v>
      </c>
      <c r="S141" s="30"/>
      <c r="T141" s="30"/>
      <c r="U141" s="30"/>
      <c r="V141" s="29" t="s">
        <v>4825</v>
      </c>
      <c r="W141" s="29" t="s">
        <v>4784</v>
      </c>
      <c r="X141" s="29" t="s">
        <v>4784</v>
      </c>
      <c r="Y141" s="29" t="s">
        <v>4827</v>
      </c>
      <c r="Z141" s="627">
        <v>15838377511</v>
      </c>
      <c r="AA141" s="48" t="s">
        <v>4827</v>
      </c>
      <c r="AB141" s="48"/>
      <c r="AC141" s="48">
        <v>15838377511</v>
      </c>
      <c r="AD141" s="596" t="s">
        <v>5567</v>
      </c>
      <c r="AE141" s="29" t="s">
        <v>3478</v>
      </c>
      <c r="AG141" s="429"/>
      <c r="AH141" s="429"/>
      <c r="AI141" s="429"/>
      <c r="AJ141" s="429"/>
      <c r="AK141" s="429"/>
      <c r="AL141" s="429"/>
      <c r="AM141" s="429"/>
      <c r="AN141" s="429"/>
      <c r="AO141" s="429"/>
      <c r="AP141" s="429"/>
      <c r="AQ141" s="429"/>
      <c r="AR141" s="429"/>
      <c r="AS141" s="429"/>
      <c r="AT141" s="429"/>
      <c r="AU141" s="429"/>
      <c r="AV141" s="429"/>
      <c r="AW141" s="429"/>
      <c r="AX141" s="429"/>
      <c r="AY141" s="429"/>
      <c r="AZ141" s="429"/>
      <c r="BA141" s="429"/>
      <c r="BB141" s="429"/>
      <c r="BC141" s="429"/>
      <c r="BD141" s="429"/>
      <c r="BE141" s="429"/>
      <c r="BF141" s="429"/>
      <c r="BG141" s="429"/>
      <c r="BH141" s="429"/>
      <c r="BI141" s="429"/>
      <c r="BJ141" s="429"/>
      <c r="BK141" s="429"/>
      <c r="BL141" s="429"/>
      <c r="BM141" s="429"/>
      <c r="BN141" s="429"/>
      <c r="BO141" s="429"/>
      <c r="BP141" s="429"/>
      <c r="BQ141" s="429"/>
      <c r="BR141" s="429"/>
      <c r="BS141" s="429"/>
      <c r="BT141" s="429"/>
      <c r="BU141" s="429"/>
      <c r="BV141" s="429"/>
      <c r="BW141" s="429"/>
      <c r="BX141" s="429"/>
      <c r="BY141" s="429"/>
      <c r="BZ141" s="429"/>
      <c r="CA141" s="429"/>
      <c r="CB141" s="429"/>
      <c r="CC141" s="429"/>
      <c r="CD141" s="429"/>
      <c r="CE141" s="429"/>
      <c r="CF141" s="429"/>
      <c r="CG141" s="429"/>
      <c r="CH141" s="429"/>
      <c r="CI141" s="429"/>
      <c r="CJ141" s="429"/>
      <c r="CK141" s="429"/>
      <c r="CL141" s="429"/>
      <c r="CM141" s="429"/>
      <c r="CN141" s="429"/>
      <c r="CO141" s="429"/>
      <c r="CP141" s="429"/>
      <c r="CQ141" s="429"/>
      <c r="CR141" s="429"/>
      <c r="CS141" s="429"/>
      <c r="CT141" s="429"/>
      <c r="CU141" s="429"/>
      <c r="CV141" s="429"/>
      <c r="CW141" s="429"/>
      <c r="CX141" s="429"/>
      <c r="CY141" s="429"/>
      <c r="CZ141" s="429"/>
      <c r="DA141" s="429"/>
      <c r="DB141" s="429"/>
      <c r="DC141" s="429"/>
      <c r="DD141" s="429"/>
      <c r="DE141" s="429"/>
      <c r="DF141" s="429"/>
      <c r="DG141" s="429"/>
      <c r="DH141" s="429"/>
      <c r="DI141" s="429"/>
      <c r="DJ141" s="429"/>
      <c r="DK141" s="429"/>
      <c r="DL141" s="429"/>
      <c r="DM141" s="429"/>
      <c r="DN141" s="429"/>
      <c r="DO141" s="429"/>
      <c r="DP141" s="429"/>
      <c r="DQ141" s="429"/>
      <c r="DR141" s="429"/>
      <c r="DS141" s="429"/>
      <c r="DT141" s="429"/>
      <c r="DU141" s="429"/>
      <c r="DV141" s="429"/>
      <c r="DW141" s="429"/>
      <c r="DX141" s="429"/>
      <c r="DY141" s="429"/>
      <c r="DZ141" s="429"/>
      <c r="EA141" s="429"/>
      <c r="EB141" s="429"/>
      <c r="EC141" s="429"/>
      <c r="ED141" s="429"/>
      <c r="EE141" s="429"/>
      <c r="EF141" s="429"/>
      <c r="EG141" s="429"/>
      <c r="EH141" s="429"/>
      <c r="EI141" s="429"/>
      <c r="EJ141" s="429"/>
      <c r="EK141" s="429"/>
      <c r="EL141" s="429"/>
      <c r="EM141" s="429"/>
      <c r="EN141" s="429"/>
      <c r="EO141" s="429"/>
      <c r="EP141" s="429"/>
      <c r="EQ141" s="429"/>
      <c r="ER141" s="429"/>
      <c r="ES141" s="429"/>
      <c r="ET141" s="429"/>
      <c r="EU141" s="429"/>
      <c r="EV141" s="429"/>
      <c r="EW141" s="429"/>
      <c r="EX141" s="429"/>
      <c r="EY141" s="429"/>
      <c r="EZ141" s="429"/>
      <c r="FA141" s="429"/>
      <c r="FB141" s="429"/>
      <c r="FC141" s="429"/>
      <c r="FD141" s="429"/>
      <c r="FE141" s="429"/>
      <c r="FF141" s="429"/>
      <c r="FG141" s="429"/>
      <c r="FH141" s="429"/>
      <c r="FI141" s="429"/>
      <c r="FJ141" s="429"/>
      <c r="FK141" s="429"/>
      <c r="FL141" s="429"/>
      <c r="FM141" s="429"/>
      <c r="FN141" s="429"/>
      <c r="FO141" s="429"/>
      <c r="FP141" s="429"/>
      <c r="FQ141" s="429"/>
      <c r="FR141" s="429"/>
      <c r="FS141" s="429"/>
      <c r="FT141" s="429"/>
      <c r="FU141" s="429"/>
      <c r="FV141" s="429"/>
      <c r="FW141" s="429"/>
      <c r="FX141" s="429"/>
      <c r="FY141" s="429"/>
      <c r="FZ141" s="429"/>
      <c r="GA141" s="429"/>
      <c r="GB141" s="429"/>
      <c r="GC141" s="429"/>
      <c r="GD141" s="429"/>
      <c r="GE141" s="429"/>
      <c r="GF141" s="429"/>
      <c r="GG141" s="429"/>
      <c r="GH141" s="429"/>
      <c r="GI141" s="429"/>
      <c r="GJ141" s="429"/>
      <c r="GK141" s="429"/>
      <c r="GL141" s="429"/>
      <c r="GM141" s="429"/>
      <c r="GN141" s="429"/>
      <c r="GO141" s="429"/>
      <c r="GP141" s="429"/>
      <c r="GQ141" s="429"/>
      <c r="GR141" s="429"/>
      <c r="GS141" s="429"/>
      <c r="GT141" s="429"/>
      <c r="GU141" s="429"/>
      <c r="GV141" s="429"/>
      <c r="GW141" s="429"/>
      <c r="GX141" s="429"/>
      <c r="GY141" s="429"/>
      <c r="GZ141" s="429"/>
      <c r="HA141" s="429"/>
      <c r="HB141" s="429"/>
      <c r="HC141" s="429"/>
      <c r="HD141" s="429"/>
      <c r="HE141" s="429"/>
      <c r="HF141" s="429"/>
      <c r="HG141" s="429"/>
      <c r="HH141" s="429"/>
      <c r="HI141" s="429"/>
      <c r="HJ141" s="429"/>
      <c r="HK141" s="429"/>
      <c r="HL141" s="429"/>
      <c r="HM141" s="429"/>
      <c r="HN141" s="429"/>
      <c r="HO141" s="429"/>
      <c r="HP141" s="429"/>
      <c r="HQ141" s="429"/>
      <c r="HR141" s="429"/>
      <c r="HS141" s="429"/>
      <c r="HT141" s="429"/>
      <c r="HU141" s="429"/>
      <c r="HV141" s="429"/>
      <c r="HW141" s="429"/>
      <c r="HX141" s="429"/>
      <c r="HY141" s="429"/>
      <c r="HZ141" s="429"/>
      <c r="IA141" s="429"/>
      <c r="IB141" s="429"/>
      <c r="IC141" s="429"/>
      <c r="ID141" s="429"/>
      <c r="IE141" s="429"/>
      <c r="IF141" s="429"/>
      <c r="IG141" s="429"/>
      <c r="IH141" s="429"/>
      <c r="II141" s="429"/>
      <c r="IJ141" s="429"/>
      <c r="IK141" s="429"/>
      <c r="IL141" s="429"/>
      <c r="IM141" s="429"/>
      <c r="IN141" s="429"/>
      <c r="IO141" s="429"/>
      <c r="IP141" s="429"/>
      <c r="IQ141" s="429"/>
      <c r="IR141" s="429"/>
      <c r="IS141" s="429"/>
      <c r="IT141" s="429"/>
      <c r="IU141" s="429"/>
    </row>
    <row r="142" spans="1:31" s="435" customFormat="1" ht="72">
      <c r="A142" s="24">
        <v>29</v>
      </c>
      <c r="B142" s="30" t="s">
        <v>4829</v>
      </c>
      <c r="C142" s="29" t="s">
        <v>3994</v>
      </c>
      <c r="D142" s="30" t="s">
        <v>4830</v>
      </c>
      <c r="E142" s="29" t="s">
        <v>4831</v>
      </c>
      <c r="F142" s="596">
        <v>35000</v>
      </c>
      <c r="G142" s="596"/>
      <c r="H142" s="596">
        <v>35000</v>
      </c>
      <c r="I142" s="596"/>
      <c r="J142" s="596"/>
      <c r="K142" s="596"/>
      <c r="L142" s="596">
        <v>23000</v>
      </c>
      <c r="M142" s="596">
        <v>12000</v>
      </c>
      <c r="N142" s="629" t="s">
        <v>4225</v>
      </c>
      <c r="O142" s="596" t="s">
        <v>6740</v>
      </c>
      <c r="P142" s="30" t="s">
        <v>6741</v>
      </c>
      <c r="Q142" s="29" t="s">
        <v>4052</v>
      </c>
      <c r="R142" s="29" t="s">
        <v>4835</v>
      </c>
      <c r="S142" s="30"/>
      <c r="T142" s="30"/>
      <c r="U142" s="30"/>
      <c r="V142" s="29" t="s">
        <v>4836</v>
      </c>
      <c r="W142" s="29" t="s">
        <v>4784</v>
      </c>
      <c r="X142" s="29" t="s">
        <v>4784</v>
      </c>
      <c r="Y142" s="29" t="s">
        <v>4837</v>
      </c>
      <c r="Z142" s="627">
        <v>13783692898</v>
      </c>
      <c r="AA142" s="48" t="s">
        <v>4838</v>
      </c>
      <c r="AB142" s="48"/>
      <c r="AC142" s="48">
        <v>13733838688</v>
      </c>
      <c r="AD142" s="596" t="s">
        <v>5567</v>
      </c>
      <c r="AE142" s="29" t="s">
        <v>2800</v>
      </c>
    </row>
    <row r="143" spans="1:31" s="435" customFormat="1" ht="72">
      <c r="A143" s="24">
        <v>30</v>
      </c>
      <c r="B143" s="30" t="s">
        <v>4840</v>
      </c>
      <c r="C143" s="29" t="s">
        <v>3994</v>
      </c>
      <c r="D143" s="30" t="s">
        <v>4841</v>
      </c>
      <c r="E143" s="29" t="s">
        <v>3869</v>
      </c>
      <c r="F143" s="596">
        <v>5000</v>
      </c>
      <c r="G143" s="596"/>
      <c r="H143" s="596">
        <v>5000</v>
      </c>
      <c r="I143" s="596"/>
      <c r="J143" s="596"/>
      <c r="K143" s="596"/>
      <c r="L143" s="596">
        <v>2000</v>
      </c>
      <c r="M143" s="596">
        <v>3000</v>
      </c>
      <c r="N143" s="629" t="s">
        <v>4225</v>
      </c>
      <c r="O143" s="596" t="s">
        <v>6742</v>
      </c>
      <c r="P143" s="30" t="s">
        <v>4843</v>
      </c>
      <c r="Q143" s="33" t="s">
        <v>6743</v>
      </c>
      <c r="R143" s="30" t="s">
        <v>4845</v>
      </c>
      <c r="S143" s="30"/>
      <c r="T143" s="30"/>
      <c r="U143" s="30"/>
      <c r="V143" s="29" t="s">
        <v>4846</v>
      </c>
      <c r="W143" s="29" t="s">
        <v>4784</v>
      </c>
      <c r="X143" s="29" t="s">
        <v>4784</v>
      </c>
      <c r="Y143" s="29" t="s">
        <v>4847</v>
      </c>
      <c r="Z143" s="627">
        <v>18637137287</v>
      </c>
      <c r="AA143" s="48" t="s">
        <v>4848</v>
      </c>
      <c r="AB143" s="48"/>
      <c r="AC143" s="48">
        <v>13333860597</v>
      </c>
      <c r="AD143" s="596" t="s">
        <v>5567</v>
      </c>
      <c r="AE143" s="29" t="s">
        <v>2800</v>
      </c>
    </row>
    <row r="144" spans="1:255" s="449" customFormat="1" ht="60">
      <c r="A144" s="24">
        <v>31</v>
      </c>
      <c r="B144" s="30" t="s">
        <v>4849</v>
      </c>
      <c r="C144" s="29" t="s">
        <v>3994</v>
      </c>
      <c r="D144" s="30" t="s">
        <v>4850</v>
      </c>
      <c r="E144" s="29" t="s">
        <v>6744</v>
      </c>
      <c r="F144" s="596">
        <v>5000</v>
      </c>
      <c r="G144" s="596"/>
      <c r="H144" s="596">
        <v>5000</v>
      </c>
      <c r="I144" s="596"/>
      <c r="J144" s="596"/>
      <c r="K144" s="596"/>
      <c r="L144" s="596"/>
      <c r="M144" s="596">
        <v>2000</v>
      </c>
      <c r="N144" s="629" t="s">
        <v>4225</v>
      </c>
      <c r="O144" s="596" t="s">
        <v>6745</v>
      </c>
      <c r="P144" s="30" t="s">
        <v>6746</v>
      </c>
      <c r="Q144" s="33" t="s">
        <v>6747</v>
      </c>
      <c r="R144" s="51" t="s">
        <v>4854</v>
      </c>
      <c r="S144" s="30"/>
      <c r="T144" s="30"/>
      <c r="U144" s="30"/>
      <c r="V144" s="29" t="s">
        <v>4855</v>
      </c>
      <c r="W144" s="29" t="s">
        <v>4784</v>
      </c>
      <c r="X144" s="29" t="s">
        <v>4784</v>
      </c>
      <c r="Y144" s="29" t="s">
        <v>4856</v>
      </c>
      <c r="Z144" s="627">
        <v>15378769988</v>
      </c>
      <c r="AA144" s="48" t="s">
        <v>4857</v>
      </c>
      <c r="AB144" s="48"/>
      <c r="AC144" s="48">
        <v>18937118007</v>
      </c>
      <c r="AD144" s="596" t="s">
        <v>5567</v>
      </c>
      <c r="AE144" s="29" t="s">
        <v>2800</v>
      </c>
      <c r="AG144" s="435"/>
      <c r="AH144" s="435"/>
      <c r="AI144" s="435"/>
      <c r="AJ144" s="435"/>
      <c r="AK144" s="435"/>
      <c r="AL144" s="435"/>
      <c r="AM144" s="435"/>
      <c r="AN144" s="435"/>
      <c r="AO144" s="435"/>
      <c r="AP144" s="435"/>
      <c r="AQ144" s="435"/>
      <c r="AR144" s="435"/>
      <c r="AS144" s="435"/>
      <c r="AT144" s="435"/>
      <c r="AU144" s="435"/>
      <c r="AV144" s="435"/>
      <c r="AW144" s="435"/>
      <c r="AX144" s="435"/>
      <c r="AY144" s="435"/>
      <c r="AZ144" s="435"/>
      <c r="BA144" s="435"/>
      <c r="BB144" s="435"/>
      <c r="BC144" s="435"/>
      <c r="BD144" s="435"/>
      <c r="BE144" s="435"/>
      <c r="BF144" s="435"/>
      <c r="BG144" s="435"/>
      <c r="BH144" s="435"/>
      <c r="BI144" s="435"/>
      <c r="BJ144" s="435"/>
      <c r="BK144" s="435"/>
      <c r="BL144" s="435"/>
      <c r="BM144" s="435"/>
      <c r="BN144" s="435"/>
      <c r="BO144" s="435"/>
      <c r="BP144" s="435"/>
      <c r="BQ144" s="435"/>
      <c r="BR144" s="435"/>
      <c r="BS144" s="435"/>
      <c r="BT144" s="435"/>
      <c r="BU144" s="435"/>
      <c r="BV144" s="435"/>
      <c r="BW144" s="435"/>
      <c r="BX144" s="435"/>
      <c r="BY144" s="435"/>
      <c r="BZ144" s="435"/>
      <c r="CA144" s="435"/>
      <c r="CB144" s="435"/>
      <c r="CC144" s="435"/>
      <c r="CD144" s="435"/>
      <c r="CE144" s="435"/>
      <c r="CF144" s="435"/>
      <c r="CG144" s="435"/>
      <c r="CH144" s="435"/>
      <c r="CI144" s="435"/>
      <c r="CJ144" s="435"/>
      <c r="CK144" s="435"/>
      <c r="CL144" s="435"/>
      <c r="CM144" s="435"/>
      <c r="CN144" s="435"/>
      <c r="CO144" s="435"/>
      <c r="CP144" s="435"/>
      <c r="CQ144" s="435"/>
      <c r="CR144" s="435"/>
      <c r="CS144" s="435"/>
      <c r="CT144" s="435"/>
      <c r="CU144" s="435"/>
      <c r="CV144" s="435"/>
      <c r="CW144" s="435"/>
      <c r="CX144" s="435"/>
      <c r="CY144" s="435"/>
      <c r="CZ144" s="435"/>
      <c r="DA144" s="435"/>
      <c r="DB144" s="435"/>
      <c r="DC144" s="435"/>
      <c r="DD144" s="435"/>
      <c r="DE144" s="435"/>
      <c r="DF144" s="435"/>
      <c r="DG144" s="435"/>
      <c r="DH144" s="435"/>
      <c r="DI144" s="435"/>
      <c r="DJ144" s="435"/>
      <c r="DK144" s="435"/>
      <c r="DL144" s="435"/>
      <c r="DM144" s="435"/>
      <c r="DN144" s="435"/>
      <c r="DO144" s="435"/>
      <c r="DP144" s="435"/>
      <c r="DQ144" s="435"/>
      <c r="DR144" s="435"/>
      <c r="DS144" s="435"/>
      <c r="DT144" s="435"/>
      <c r="DU144" s="435"/>
      <c r="DV144" s="435"/>
      <c r="DW144" s="435"/>
      <c r="DX144" s="435"/>
      <c r="DY144" s="435"/>
      <c r="DZ144" s="435"/>
      <c r="EA144" s="435"/>
      <c r="EB144" s="435"/>
      <c r="EC144" s="435"/>
      <c r="ED144" s="435"/>
      <c r="EE144" s="435"/>
      <c r="EF144" s="435"/>
      <c r="EG144" s="435"/>
      <c r="EH144" s="435"/>
      <c r="EI144" s="435"/>
      <c r="EJ144" s="435"/>
      <c r="EK144" s="435"/>
      <c r="EL144" s="435"/>
      <c r="EM144" s="435"/>
      <c r="EN144" s="435"/>
      <c r="EO144" s="435"/>
      <c r="EP144" s="435"/>
      <c r="EQ144" s="435"/>
      <c r="ER144" s="435"/>
      <c r="ES144" s="435"/>
      <c r="ET144" s="435"/>
      <c r="EU144" s="435"/>
      <c r="EV144" s="435"/>
      <c r="EW144" s="435"/>
      <c r="EX144" s="435"/>
      <c r="EY144" s="435"/>
      <c r="EZ144" s="435"/>
      <c r="FA144" s="435"/>
      <c r="FB144" s="435"/>
      <c r="FC144" s="435"/>
      <c r="FD144" s="435"/>
      <c r="FE144" s="435"/>
      <c r="FF144" s="435"/>
      <c r="FG144" s="435"/>
      <c r="FH144" s="435"/>
      <c r="FI144" s="435"/>
      <c r="FJ144" s="435"/>
      <c r="FK144" s="435"/>
      <c r="FL144" s="435"/>
      <c r="FM144" s="435"/>
      <c r="FN144" s="435"/>
      <c r="FO144" s="435"/>
      <c r="FP144" s="435"/>
      <c r="FQ144" s="435"/>
      <c r="FR144" s="435"/>
      <c r="FS144" s="435"/>
      <c r="FT144" s="435"/>
      <c r="FU144" s="435"/>
      <c r="FV144" s="435"/>
      <c r="FW144" s="435"/>
      <c r="FX144" s="435"/>
      <c r="FY144" s="435"/>
      <c r="FZ144" s="435"/>
      <c r="GA144" s="435"/>
      <c r="GB144" s="435"/>
      <c r="GC144" s="435"/>
      <c r="GD144" s="435"/>
      <c r="GE144" s="435"/>
      <c r="GF144" s="435"/>
      <c r="GG144" s="435"/>
      <c r="GH144" s="435"/>
      <c r="GI144" s="435"/>
      <c r="GJ144" s="435"/>
      <c r="GK144" s="435"/>
      <c r="GL144" s="435"/>
      <c r="GM144" s="435"/>
      <c r="GN144" s="435"/>
      <c r="GO144" s="435"/>
      <c r="GP144" s="435"/>
      <c r="GQ144" s="435"/>
      <c r="GR144" s="435"/>
      <c r="GS144" s="435"/>
      <c r="GT144" s="435"/>
      <c r="GU144" s="435"/>
      <c r="GV144" s="435"/>
      <c r="GW144" s="435"/>
      <c r="GX144" s="435"/>
      <c r="GY144" s="435"/>
      <c r="GZ144" s="435"/>
      <c r="HA144" s="435"/>
      <c r="HB144" s="435"/>
      <c r="HC144" s="435"/>
      <c r="HD144" s="435"/>
      <c r="HE144" s="435"/>
      <c r="HF144" s="435"/>
      <c r="HG144" s="435"/>
      <c r="HH144" s="435"/>
      <c r="HI144" s="435"/>
      <c r="HJ144" s="435"/>
      <c r="HK144" s="435"/>
      <c r="HL144" s="435"/>
      <c r="HM144" s="435"/>
      <c r="HN144" s="435"/>
      <c r="HO144" s="435"/>
      <c r="HP144" s="435"/>
      <c r="HQ144" s="435"/>
      <c r="HR144" s="435"/>
      <c r="HS144" s="435"/>
      <c r="HT144" s="435"/>
      <c r="HU144" s="435"/>
      <c r="HV144" s="435"/>
      <c r="HW144" s="435"/>
      <c r="HX144" s="435"/>
      <c r="HY144" s="435"/>
      <c r="HZ144" s="435"/>
      <c r="IA144" s="435"/>
      <c r="IB144" s="435"/>
      <c r="IC144" s="435"/>
      <c r="ID144" s="435"/>
      <c r="IE144" s="435"/>
      <c r="IF144" s="435"/>
      <c r="IG144" s="435"/>
      <c r="IH144" s="435"/>
      <c r="II144" s="435"/>
      <c r="IJ144" s="435"/>
      <c r="IK144" s="435"/>
      <c r="IL144" s="435"/>
      <c r="IM144" s="435"/>
      <c r="IN144" s="435"/>
      <c r="IO144" s="435"/>
      <c r="IP144" s="435"/>
      <c r="IQ144" s="435"/>
      <c r="IR144" s="435"/>
      <c r="IS144" s="435"/>
      <c r="IT144" s="435"/>
      <c r="IU144" s="435"/>
    </row>
    <row r="145" spans="1:255" s="450" customFormat="1" ht="72">
      <c r="A145" s="24">
        <v>32</v>
      </c>
      <c r="B145" s="30" t="s">
        <v>4858</v>
      </c>
      <c r="C145" s="29" t="s">
        <v>3994</v>
      </c>
      <c r="D145" s="30" t="s">
        <v>4859</v>
      </c>
      <c r="E145" s="29" t="s">
        <v>6748</v>
      </c>
      <c r="F145" s="596">
        <v>4900</v>
      </c>
      <c r="G145" s="29"/>
      <c r="H145" s="596">
        <v>4900</v>
      </c>
      <c r="I145" s="29"/>
      <c r="J145" s="29"/>
      <c r="K145" s="29"/>
      <c r="L145" s="29"/>
      <c r="M145" s="29">
        <v>2000</v>
      </c>
      <c r="N145" s="629" t="s">
        <v>4225</v>
      </c>
      <c r="O145" s="29" t="s">
        <v>6749</v>
      </c>
      <c r="P145" s="30" t="s">
        <v>6703</v>
      </c>
      <c r="Q145" s="33" t="s">
        <v>4862</v>
      </c>
      <c r="R145" s="51" t="s">
        <v>6750</v>
      </c>
      <c r="S145" s="30"/>
      <c r="T145" s="30"/>
      <c r="U145" s="30"/>
      <c r="V145" s="29" t="s">
        <v>4864</v>
      </c>
      <c r="W145" s="29" t="s">
        <v>4784</v>
      </c>
      <c r="X145" s="29" t="s">
        <v>4784</v>
      </c>
      <c r="Y145" s="29" t="s">
        <v>4865</v>
      </c>
      <c r="Z145" s="627">
        <v>13803858357</v>
      </c>
      <c r="AA145" s="48" t="s">
        <v>4866</v>
      </c>
      <c r="AB145" s="48"/>
      <c r="AC145" s="48">
        <v>15093262735</v>
      </c>
      <c r="AD145" s="596" t="s">
        <v>5567</v>
      </c>
      <c r="AE145" s="29" t="s">
        <v>2800</v>
      </c>
      <c r="AG145" s="435"/>
      <c r="AH145" s="435"/>
      <c r="AI145" s="435"/>
      <c r="AJ145" s="435"/>
      <c r="AK145" s="435"/>
      <c r="AL145" s="435"/>
      <c r="AM145" s="435"/>
      <c r="AN145" s="435"/>
      <c r="AO145" s="435"/>
      <c r="AP145" s="435"/>
      <c r="AQ145" s="435"/>
      <c r="AR145" s="435"/>
      <c r="AS145" s="435"/>
      <c r="AT145" s="435"/>
      <c r="AU145" s="435"/>
      <c r="AV145" s="435"/>
      <c r="AW145" s="435"/>
      <c r="AX145" s="435"/>
      <c r="AY145" s="435"/>
      <c r="AZ145" s="435"/>
      <c r="BA145" s="435"/>
      <c r="BB145" s="435"/>
      <c r="BC145" s="435"/>
      <c r="BD145" s="435"/>
      <c r="BE145" s="435"/>
      <c r="BF145" s="435"/>
      <c r="BG145" s="435"/>
      <c r="BH145" s="435"/>
      <c r="BI145" s="435"/>
      <c r="BJ145" s="435"/>
      <c r="BK145" s="435"/>
      <c r="BL145" s="435"/>
      <c r="BM145" s="435"/>
      <c r="BN145" s="435"/>
      <c r="BO145" s="435"/>
      <c r="BP145" s="435"/>
      <c r="BQ145" s="435"/>
      <c r="BR145" s="435"/>
      <c r="BS145" s="435"/>
      <c r="BT145" s="435"/>
      <c r="BU145" s="435"/>
      <c r="BV145" s="435"/>
      <c r="BW145" s="435"/>
      <c r="BX145" s="435"/>
      <c r="BY145" s="435"/>
      <c r="BZ145" s="435"/>
      <c r="CA145" s="435"/>
      <c r="CB145" s="435"/>
      <c r="CC145" s="435"/>
      <c r="CD145" s="435"/>
      <c r="CE145" s="435"/>
      <c r="CF145" s="435"/>
      <c r="CG145" s="435"/>
      <c r="CH145" s="435"/>
      <c r="CI145" s="435"/>
      <c r="CJ145" s="435"/>
      <c r="CK145" s="435"/>
      <c r="CL145" s="435"/>
      <c r="CM145" s="435"/>
      <c r="CN145" s="435"/>
      <c r="CO145" s="435"/>
      <c r="CP145" s="435"/>
      <c r="CQ145" s="435"/>
      <c r="CR145" s="435"/>
      <c r="CS145" s="435"/>
      <c r="CT145" s="435"/>
      <c r="CU145" s="435"/>
      <c r="CV145" s="435"/>
      <c r="CW145" s="435"/>
      <c r="CX145" s="435"/>
      <c r="CY145" s="435"/>
      <c r="CZ145" s="435"/>
      <c r="DA145" s="435"/>
      <c r="DB145" s="435"/>
      <c r="DC145" s="435"/>
      <c r="DD145" s="435"/>
      <c r="DE145" s="435"/>
      <c r="DF145" s="435"/>
      <c r="DG145" s="435"/>
      <c r="DH145" s="435"/>
      <c r="DI145" s="435"/>
      <c r="DJ145" s="435"/>
      <c r="DK145" s="435"/>
      <c r="DL145" s="435"/>
      <c r="DM145" s="435"/>
      <c r="DN145" s="435"/>
      <c r="DO145" s="435"/>
      <c r="DP145" s="435"/>
      <c r="DQ145" s="435"/>
      <c r="DR145" s="435"/>
      <c r="DS145" s="435"/>
      <c r="DT145" s="435"/>
      <c r="DU145" s="435"/>
      <c r="DV145" s="435"/>
      <c r="DW145" s="435"/>
      <c r="DX145" s="435"/>
      <c r="DY145" s="435"/>
      <c r="DZ145" s="435"/>
      <c r="EA145" s="435"/>
      <c r="EB145" s="435"/>
      <c r="EC145" s="435"/>
      <c r="ED145" s="435"/>
      <c r="EE145" s="435"/>
      <c r="EF145" s="435"/>
      <c r="EG145" s="435"/>
      <c r="EH145" s="435"/>
      <c r="EI145" s="435"/>
      <c r="EJ145" s="435"/>
      <c r="EK145" s="435"/>
      <c r="EL145" s="435"/>
      <c r="EM145" s="435"/>
      <c r="EN145" s="435"/>
      <c r="EO145" s="435"/>
      <c r="EP145" s="435"/>
      <c r="EQ145" s="435"/>
      <c r="ER145" s="435"/>
      <c r="ES145" s="435"/>
      <c r="ET145" s="435"/>
      <c r="EU145" s="435"/>
      <c r="EV145" s="435"/>
      <c r="EW145" s="435"/>
      <c r="EX145" s="435"/>
      <c r="EY145" s="435"/>
      <c r="EZ145" s="435"/>
      <c r="FA145" s="435"/>
      <c r="FB145" s="435"/>
      <c r="FC145" s="435"/>
      <c r="FD145" s="435"/>
      <c r="FE145" s="435"/>
      <c r="FF145" s="435"/>
      <c r="FG145" s="435"/>
      <c r="FH145" s="435"/>
      <c r="FI145" s="435"/>
      <c r="FJ145" s="435"/>
      <c r="FK145" s="435"/>
      <c r="FL145" s="435"/>
      <c r="FM145" s="435"/>
      <c r="FN145" s="435"/>
      <c r="FO145" s="435"/>
      <c r="FP145" s="435"/>
      <c r="FQ145" s="435"/>
      <c r="FR145" s="435"/>
      <c r="FS145" s="435"/>
      <c r="FT145" s="435"/>
      <c r="FU145" s="435"/>
      <c r="FV145" s="435"/>
      <c r="FW145" s="435"/>
      <c r="FX145" s="435"/>
      <c r="FY145" s="435"/>
      <c r="FZ145" s="435"/>
      <c r="GA145" s="435"/>
      <c r="GB145" s="435"/>
      <c r="GC145" s="435"/>
      <c r="GD145" s="435"/>
      <c r="GE145" s="435"/>
      <c r="GF145" s="435"/>
      <c r="GG145" s="435"/>
      <c r="GH145" s="435"/>
      <c r="GI145" s="435"/>
      <c r="GJ145" s="435"/>
      <c r="GK145" s="435"/>
      <c r="GL145" s="435"/>
      <c r="GM145" s="435"/>
      <c r="GN145" s="435"/>
      <c r="GO145" s="435"/>
      <c r="GP145" s="435"/>
      <c r="GQ145" s="435"/>
      <c r="GR145" s="435"/>
      <c r="GS145" s="435"/>
      <c r="GT145" s="435"/>
      <c r="GU145" s="435"/>
      <c r="GV145" s="435"/>
      <c r="GW145" s="435"/>
      <c r="GX145" s="435"/>
      <c r="GY145" s="435"/>
      <c r="GZ145" s="435"/>
      <c r="HA145" s="435"/>
      <c r="HB145" s="435"/>
      <c r="HC145" s="435"/>
      <c r="HD145" s="435"/>
      <c r="HE145" s="435"/>
      <c r="HF145" s="435"/>
      <c r="HG145" s="435"/>
      <c r="HH145" s="435"/>
      <c r="HI145" s="435"/>
      <c r="HJ145" s="435"/>
      <c r="HK145" s="435"/>
      <c r="HL145" s="435"/>
      <c r="HM145" s="435"/>
      <c r="HN145" s="435"/>
      <c r="HO145" s="435"/>
      <c r="HP145" s="435"/>
      <c r="HQ145" s="435"/>
      <c r="HR145" s="435"/>
      <c r="HS145" s="435"/>
      <c r="HT145" s="435"/>
      <c r="HU145" s="435"/>
      <c r="HV145" s="435"/>
      <c r="HW145" s="435"/>
      <c r="HX145" s="435"/>
      <c r="HY145" s="435"/>
      <c r="HZ145" s="435"/>
      <c r="IA145" s="435"/>
      <c r="IB145" s="435"/>
      <c r="IC145" s="435"/>
      <c r="ID145" s="435"/>
      <c r="IE145" s="435"/>
      <c r="IF145" s="435"/>
      <c r="IG145" s="435"/>
      <c r="IH145" s="435"/>
      <c r="II145" s="435"/>
      <c r="IJ145" s="435"/>
      <c r="IK145" s="435"/>
      <c r="IL145" s="435"/>
      <c r="IM145" s="435"/>
      <c r="IN145" s="435"/>
      <c r="IO145" s="435"/>
      <c r="IP145" s="435"/>
      <c r="IQ145" s="435"/>
      <c r="IR145" s="435"/>
      <c r="IS145" s="435"/>
      <c r="IT145" s="435"/>
      <c r="IU145" s="435"/>
    </row>
    <row r="146" spans="1:255" s="435" customFormat="1" ht="60">
      <c r="A146" s="24">
        <v>33</v>
      </c>
      <c r="B146" s="25" t="s">
        <v>4867</v>
      </c>
      <c r="C146" s="48" t="s">
        <v>3994</v>
      </c>
      <c r="D146" s="25" t="s">
        <v>6751</v>
      </c>
      <c r="E146" s="24" t="s">
        <v>4869</v>
      </c>
      <c r="F146" s="596">
        <v>12000</v>
      </c>
      <c r="G146" s="29"/>
      <c r="H146" s="593">
        <v>12000</v>
      </c>
      <c r="I146" s="593"/>
      <c r="J146" s="699"/>
      <c r="K146" s="699"/>
      <c r="L146" s="593">
        <v>3000</v>
      </c>
      <c r="M146" s="29">
        <v>9000</v>
      </c>
      <c r="N146" s="629" t="s">
        <v>4225</v>
      </c>
      <c r="O146" s="24" t="s">
        <v>4870</v>
      </c>
      <c r="P146" s="30" t="s">
        <v>6703</v>
      </c>
      <c r="Q146" s="33" t="s">
        <v>6752</v>
      </c>
      <c r="R146" s="51" t="s">
        <v>6753</v>
      </c>
      <c r="S146" s="29">
        <v>42</v>
      </c>
      <c r="T146" s="29"/>
      <c r="U146" s="29">
        <v>42</v>
      </c>
      <c r="V146" s="29" t="s">
        <v>4873</v>
      </c>
      <c r="W146" s="29" t="s">
        <v>4784</v>
      </c>
      <c r="X146" s="29" t="s">
        <v>4784</v>
      </c>
      <c r="Y146" s="48" t="s">
        <v>4874</v>
      </c>
      <c r="Z146" s="627">
        <v>13525555488</v>
      </c>
      <c r="AA146" s="48" t="s">
        <v>4875</v>
      </c>
      <c r="AB146" s="627"/>
      <c r="AC146" s="627">
        <v>18103860999</v>
      </c>
      <c r="AD146" s="596" t="s">
        <v>5567</v>
      </c>
      <c r="AE146" s="29" t="s">
        <v>2800</v>
      </c>
      <c r="AG146" s="448"/>
      <c r="AH146" s="448"/>
      <c r="AI146" s="448"/>
      <c r="AJ146" s="448"/>
      <c r="AK146" s="448"/>
      <c r="AL146" s="448"/>
      <c r="AM146" s="448"/>
      <c r="AN146" s="448"/>
      <c r="AO146" s="448"/>
      <c r="AP146" s="448"/>
      <c r="AQ146" s="448"/>
      <c r="AR146" s="448"/>
      <c r="AS146" s="448"/>
      <c r="AT146" s="448"/>
      <c r="AU146" s="448"/>
      <c r="AV146" s="448"/>
      <c r="AW146" s="448"/>
      <c r="AX146" s="448"/>
      <c r="AY146" s="448"/>
      <c r="AZ146" s="448"/>
      <c r="BA146" s="448"/>
      <c r="BB146" s="448"/>
      <c r="BC146" s="448"/>
      <c r="BD146" s="448"/>
      <c r="BE146" s="448"/>
      <c r="BF146" s="448"/>
      <c r="BG146" s="448"/>
      <c r="BH146" s="448"/>
      <c r="BI146" s="448"/>
      <c r="BJ146" s="448"/>
      <c r="BK146" s="448"/>
      <c r="BL146" s="448"/>
      <c r="BM146" s="448"/>
      <c r="BN146" s="448"/>
      <c r="BO146" s="448"/>
      <c r="BP146" s="448"/>
      <c r="BQ146" s="448"/>
      <c r="BR146" s="448"/>
      <c r="BS146" s="448"/>
      <c r="BT146" s="448"/>
      <c r="BU146" s="448"/>
      <c r="BV146" s="448"/>
      <c r="BW146" s="448"/>
      <c r="BX146" s="448"/>
      <c r="BY146" s="448"/>
      <c r="BZ146" s="448"/>
      <c r="CA146" s="448"/>
      <c r="CB146" s="448"/>
      <c r="CC146" s="448"/>
      <c r="CD146" s="448"/>
      <c r="CE146" s="448"/>
      <c r="CF146" s="448"/>
      <c r="CG146" s="448"/>
      <c r="CH146" s="448"/>
      <c r="CI146" s="448"/>
      <c r="CJ146" s="448"/>
      <c r="CK146" s="448"/>
      <c r="CL146" s="448"/>
      <c r="CM146" s="448"/>
      <c r="CN146" s="448"/>
      <c r="CO146" s="448"/>
      <c r="CP146" s="448"/>
      <c r="CQ146" s="448"/>
      <c r="CR146" s="448"/>
      <c r="CS146" s="448"/>
      <c r="CT146" s="448"/>
      <c r="CU146" s="448"/>
      <c r="CV146" s="448"/>
      <c r="CW146" s="448"/>
      <c r="CX146" s="448"/>
      <c r="CY146" s="448"/>
      <c r="CZ146" s="448"/>
      <c r="DA146" s="448"/>
      <c r="DB146" s="448"/>
      <c r="DC146" s="448"/>
      <c r="DD146" s="448"/>
      <c r="DE146" s="448"/>
      <c r="DF146" s="448"/>
      <c r="DG146" s="448"/>
      <c r="DH146" s="448"/>
      <c r="DI146" s="448"/>
      <c r="DJ146" s="448"/>
      <c r="DK146" s="448"/>
      <c r="DL146" s="448"/>
      <c r="DM146" s="448"/>
      <c r="DN146" s="448"/>
      <c r="DO146" s="448"/>
      <c r="DP146" s="448"/>
      <c r="DQ146" s="448"/>
      <c r="DR146" s="448"/>
      <c r="DS146" s="448"/>
      <c r="DT146" s="448"/>
      <c r="DU146" s="448"/>
      <c r="DV146" s="448"/>
      <c r="DW146" s="448"/>
      <c r="DX146" s="448"/>
      <c r="DY146" s="448"/>
      <c r="DZ146" s="448"/>
      <c r="EA146" s="448"/>
      <c r="EB146" s="448"/>
      <c r="EC146" s="448"/>
      <c r="ED146" s="448"/>
      <c r="EE146" s="448"/>
      <c r="EF146" s="448"/>
      <c r="EG146" s="448"/>
      <c r="EH146" s="448"/>
      <c r="EI146" s="448"/>
      <c r="EJ146" s="448"/>
      <c r="EK146" s="448"/>
      <c r="EL146" s="448"/>
      <c r="EM146" s="448"/>
      <c r="EN146" s="448"/>
      <c r="EO146" s="448"/>
      <c r="EP146" s="448"/>
      <c r="EQ146" s="448"/>
      <c r="ER146" s="448"/>
      <c r="ES146" s="448"/>
      <c r="ET146" s="448"/>
      <c r="EU146" s="448"/>
      <c r="EV146" s="448"/>
      <c r="EW146" s="448"/>
      <c r="EX146" s="448"/>
      <c r="EY146" s="448"/>
      <c r="EZ146" s="448"/>
      <c r="FA146" s="448"/>
      <c r="FB146" s="448"/>
      <c r="FC146" s="448"/>
      <c r="FD146" s="448"/>
      <c r="FE146" s="448"/>
      <c r="FF146" s="448"/>
      <c r="FG146" s="448"/>
      <c r="FH146" s="448"/>
      <c r="FI146" s="448"/>
      <c r="FJ146" s="448"/>
      <c r="FK146" s="448"/>
      <c r="FL146" s="448"/>
      <c r="FM146" s="448"/>
      <c r="FN146" s="448"/>
      <c r="FO146" s="448"/>
      <c r="FP146" s="448"/>
      <c r="FQ146" s="448"/>
      <c r="FR146" s="448"/>
      <c r="FS146" s="448"/>
      <c r="FT146" s="448"/>
      <c r="FU146" s="448"/>
      <c r="FV146" s="448"/>
      <c r="FW146" s="448"/>
      <c r="FX146" s="448"/>
      <c r="FY146" s="448"/>
      <c r="FZ146" s="448"/>
      <c r="GA146" s="448"/>
      <c r="GB146" s="448"/>
      <c r="GC146" s="448"/>
      <c r="GD146" s="448"/>
      <c r="GE146" s="448"/>
      <c r="GF146" s="448"/>
      <c r="GG146" s="448"/>
      <c r="GH146" s="448"/>
      <c r="GI146" s="448"/>
      <c r="GJ146" s="448"/>
      <c r="GK146" s="448"/>
      <c r="GL146" s="448"/>
      <c r="GM146" s="448"/>
      <c r="GN146" s="448"/>
      <c r="GO146" s="448"/>
      <c r="GP146" s="448"/>
      <c r="GQ146" s="448"/>
      <c r="GR146" s="448"/>
      <c r="GS146" s="448"/>
      <c r="GT146" s="448"/>
      <c r="GU146" s="448"/>
      <c r="GV146" s="448"/>
      <c r="GW146" s="448"/>
      <c r="GX146" s="448"/>
      <c r="GY146" s="448"/>
      <c r="GZ146" s="448"/>
      <c r="HA146" s="448"/>
      <c r="HB146" s="448"/>
      <c r="HC146" s="448"/>
      <c r="HD146" s="448"/>
      <c r="HE146" s="448"/>
      <c r="HF146" s="448"/>
      <c r="HG146" s="448"/>
      <c r="HH146" s="448"/>
      <c r="HI146" s="448"/>
      <c r="HJ146" s="448"/>
      <c r="HK146" s="448"/>
      <c r="HL146" s="448"/>
      <c r="HM146" s="448"/>
      <c r="HN146" s="448"/>
      <c r="HO146" s="448"/>
      <c r="HP146" s="448"/>
      <c r="HQ146" s="448"/>
      <c r="HR146" s="448"/>
      <c r="HS146" s="448"/>
      <c r="HT146" s="448"/>
      <c r="HU146" s="448"/>
      <c r="HV146" s="448"/>
      <c r="HW146" s="448"/>
      <c r="HX146" s="448"/>
      <c r="HY146" s="448"/>
      <c r="HZ146" s="448"/>
      <c r="IA146" s="448"/>
      <c r="IB146" s="448"/>
      <c r="IC146" s="448"/>
      <c r="ID146" s="448"/>
      <c r="IE146" s="448"/>
      <c r="IF146" s="448"/>
      <c r="IG146" s="448"/>
      <c r="IH146" s="448"/>
      <c r="II146" s="448"/>
      <c r="IJ146" s="448"/>
      <c r="IK146" s="448"/>
      <c r="IL146" s="448"/>
      <c r="IM146" s="448"/>
      <c r="IN146" s="448"/>
      <c r="IO146" s="448"/>
      <c r="IP146" s="448"/>
      <c r="IQ146" s="448"/>
      <c r="IR146" s="448"/>
      <c r="IS146" s="448"/>
      <c r="IT146" s="448"/>
      <c r="IU146" s="448"/>
    </row>
    <row r="147" spans="1:255" s="444" customFormat="1" ht="72">
      <c r="A147" s="24">
        <v>34</v>
      </c>
      <c r="B147" s="30" t="s">
        <v>4876</v>
      </c>
      <c r="C147" s="29" t="s">
        <v>3994</v>
      </c>
      <c r="D147" s="30" t="s">
        <v>6754</v>
      </c>
      <c r="E147" s="29" t="s">
        <v>4878</v>
      </c>
      <c r="F147" s="596">
        <v>60000</v>
      </c>
      <c r="G147" s="596"/>
      <c r="H147" s="596">
        <v>30000</v>
      </c>
      <c r="I147" s="596">
        <v>30000</v>
      </c>
      <c r="J147" s="596">
        <v>10000</v>
      </c>
      <c r="K147" s="596"/>
      <c r="L147" s="596">
        <v>15000</v>
      </c>
      <c r="M147" s="596">
        <v>20000</v>
      </c>
      <c r="N147" s="629" t="s">
        <v>4879</v>
      </c>
      <c r="O147" s="596" t="s">
        <v>4356</v>
      </c>
      <c r="P147" s="30" t="s">
        <v>6755</v>
      </c>
      <c r="Q147" s="29" t="s">
        <v>6756</v>
      </c>
      <c r="R147" s="29" t="s">
        <v>6757</v>
      </c>
      <c r="S147" s="29">
        <v>438</v>
      </c>
      <c r="T147" s="29"/>
      <c r="U147" s="29">
        <v>438</v>
      </c>
      <c r="V147" s="29" t="s">
        <v>4884</v>
      </c>
      <c r="W147" s="29" t="s">
        <v>4784</v>
      </c>
      <c r="X147" s="29" t="s">
        <v>4784</v>
      </c>
      <c r="Y147" s="29" t="s">
        <v>4885</v>
      </c>
      <c r="Z147" s="627">
        <v>13838033332</v>
      </c>
      <c r="AA147" s="29" t="s">
        <v>4886</v>
      </c>
      <c r="AB147" s="582" t="s">
        <v>4887</v>
      </c>
      <c r="AC147" s="627">
        <v>15225175803</v>
      </c>
      <c r="AD147" s="29" t="s">
        <v>5975</v>
      </c>
      <c r="AE147" s="29" t="s">
        <v>3991</v>
      </c>
      <c r="AG147" s="433"/>
      <c r="AH147" s="433"/>
      <c r="AI147" s="433"/>
      <c r="AJ147" s="433"/>
      <c r="AK147" s="433"/>
      <c r="AL147" s="433"/>
      <c r="AM147" s="433"/>
      <c r="AN147" s="433"/>
      <c r="AO147" s="433"/>
      <c r="AP147" s="433"/>
      <c r="AQ147" s="433"/>
      <c r="AR147" s="433"/>
      <c r="AS147" s="433"/>
      <c r="AT147" s="433"/>
      <c r="AU147" s="433"/>
      <c r="AV147" s="433"/>
      <c r="AW147" s="433"/>
      <c r="AX147" s="433"/>
      <c r="AY147" s="433"/>
      <c r="AZ147" s="433"/>
      <c r="BA147" s="433"/>
      <c r="BB147" s="433"/>
      <c r="BC147" s="433"/>
      <c r="BD147" s="433"/>
      <c r="BE147" s="433"/>
      <c r="BF147" s="433"/>
      <c r="BG147" s="433"/>
      <c r="BH147" s="433"/>
      <c r="BI147" s="433"/>
      <c r="BJ147" s="433"/>
      <c r="BK147" s="433"/>
      <c r="BL147" s="433"/>
      <c r="BM147" s="433"/>
      <c r="BN147" s="433"/>
      <c r="BO147" s="433"/>
      <c r="BP147" s="433"/>
      <c r="BQ147" s="433"/>
      <c r="BR147" s="433"/>
      <c r="BS147" s="433"/>
      <c r="BT147" s="433"/>
      <c r="BU147" s="433"/>
      <c r="BV147" s="433"/>
      <c r="BW147" s="433"/>
      <c r="BX147" s="433"/>
      <c r="BY147" s="433"/>
      <c r="BZ147" s="433"/>
      <c r="CA147" s="433"/>
      <c r="CB147" s="433"/>
      <c r="CC147" s="433"/>
      <c r="CD147" s="433"/>
      <c r="CE147" s="433"/>
      <c r="CF147" s="433"/>
      <c r="CG147" s="433"/>
      <c r="CH147" s="433"/>
      <c r="CI147" s="433"/>
      <c r="CJ147" s="433"/>
      <c r="CK147" s="433"/>
      <c r="CL147" s="433"/>
      <c r="CM147" s="433"/>
      <c r="CN147" s="433"/>
      <c r="CO147" s="433"/>
      <c r="CP147" s="433"/>
      <c r="CQ147" s="433"/>
      <c r="CR147" s="433"/>
      <c r="CS147" s="433"/>
      <c r="CT147" s="433"/>
      <c r="CU147" s="433"/>
      <c r="CV147" s="433"/>
      <c r="CW147" s="433"/>
      <c r="CX147" s="433"/>
      <c r="CY147" s="433"/>
      <c r="CZ147" s="433"/>
      <c r="DA147" s="433"/>
      <c r="DB147" s="433"/>
      <c r="DC147" s="433"/>
      <c r="DD147" s="433"/>
      <c r="DE147" s="433"/>
      <c r="DF147" s="433"/>
      <c r="DG147" s="433"/>
      <c r="DH147" s="433"/>
      <c r="DI147" s="433"/>
      <c r="DJ147" s="433"/>
      <c r="DK147" s="433"/>
      <c r="DL147" s="433"/>
      <c r="DM147" s="433"/>
      <c r="DN147" s="433"/>
      <c r="DO147" s="433"/>
      <c r="DP147" s="433"/>
      <c r="DQ147" s="433"/>
      <c r="DR147" s="433"/>
      <c r="DS147" s="433"/>
      <c r="DT147" s="433"/>
      <c r="DU147" s="433"/>
      <c r="DV147" s="433"/>
      <c r="DW147" s="433"/>
      <c r="DX147" s="433"/>
      <c r="DY147" s="433"/>
      <c r="DZ147" s="433"/>
      <c r="EA147" s="433"/>
      <c r="EB147" s="433"/>
      <c r="EC147" s="433"/>
      <c r="ED147" s="433"/>
      <c r="EE147" s="433"/>
      <c r="EF147" s="433"/>
      <c r="EG147" s="433"/>
      <c r="EH147" s="433"/>
      <c r="EI147" s="433"/>
      <c r="EJ147" s="433"/>
      <c r="EK147" s="433"/>
      <c r="EL147" s="433"/>
      <c r="EM147" s="433"/>
      <c r="EN147" s="433"/>
      <c r="EO147" s="433"/>
      <c r="EP147" s="433"/>
      <c r="EQ147" s="433"/>
      <c r="ER147" s="433"/>
      <c r="ES147" s="433"/>
      <c r="ET147" s="433"/>
      <c r="EU147" s="433"/>
      <c r="EV147" s="433"/>
      <c r="EW147" s="433"/>
      <c r="EX147" s="433"/>
      <c r="EY147" s="433"/>
      <c r="EZ147" s="433"/>
      <c r="FA147" s="433"/>
      <c r="FB147" s="433"/>
      <c r="FC147" s="433"/>
      <c r="FD147" s="433"/>
      <c r="FE147" s="433"/>
      <c r="FF147" s="433"/>
      <c r="FG147" s="433"/>
      <c r="FH147" s="433"/>
      <c r="FI147" s="433"/>
      <c r="FJ147" s="433"/>
      <c r="FK147" s="433"/>
      <c r="FL147" s="433"/>
      <c r="FM147" s="433"/>
      <c r="FN147" s="433"/>
      <c r="FO147" s="433"/>
      <c r="FP147" s="433"/>
      <c r="FQ147" s="433"/>
      <c r="FR147" s="433"/>
      <c r="FS147" s="433"/>
      <c r="FT147" s="433"/>
      <c r="FU147" s="433"/>
      <c r="FV147" s="433"/>
      <c r="FW147" s="433"/>
      <c r="FX147" s="433"/>
      <c r="FY147" s="433"/>
      <c r="FZ147" s="433"/>
      <c r="GA147" s="433"/>
      <c r="GB147" s="433"/>
      <c r="GC147" s="433"/>
      <c r="GD147" s="433"/>
      <c r="GE147" s="433"/>
      <c r="GF147" s="433"/>
      <c r="GG147" s="433"/>
      <c r="GH147" s="433"/>
      <c r="GI147" s="433"/>
      <c r="GJ147" s="433"/>
      <c r="GK147" s="433"/>
      <c r="GL147" s="433"/>
      <c r="GM147" s="433"/>
      <c r="GN147" s="433"/>
      <c r="GO147" s="433"/>
      <c r="GP147" s="433"/>
      <c r="GQ147" s="433"/>
      <c r="GR147" s="433"/>
      <c r="GS147" s="433"/>
      <c r="GT147" s="433"/>
      <c r="GU147" s="433"/>
      <c r="GV147" s="433"/>
      <c r="GW147" s="433"/>
      <c r="GX147" s="433"/>
      <c r="GY147" s="433"/>
      <c r="GZ147" s="433"/>
      <c r="HA147" s="433"/>
      <c r="HB147" s="433"/>
      <c r="HC147" s="433"/>
      <c r="HD147" s="433"/>
      <c r="HE147" s="433"/>
      <c r="HF147" s="433"/>
      <c r="HG147" s="433"/>
      <c r="HH147" s="433"/>
      <c r="HI147" s="433"/>
      <c r="HJ147" s="433"/>
      <c r="HK147" s="433"/>
      <c r="HL147" s="433"/>
      <c r="HM147" s="433"/>
      <c r="HN147" s="433"/>
      <c r="HO147" s="433"/>
      <c r="HP147" s="433"/>
      <c r="HQ147" s="433"/>
      <c r="HR147" s="433"/>
      <c r="HS147" s="433"/>
      <c r="HT147" s="433"/>
      <c r="HU147" s="433"/>
      <c r="HV147" s="433"/>
      <c r="HW147" s="433"/>
      <c r="HX147" s="433"/>
      <c r="HY147" s="433"/>
      <c r="HZ147" s="433"/>
      <c r="IA147" s="433"/>
      <c r="IB147" s="433"/>
      <c r="IC147" s="433"/>
      <c r="ID147" s="433"/>
      <c r="IE147" s="433"/>
      <c r="IF147" s="433"/>
      <c r="IG147" s="433"/>
      <c r="IH147" s="433"/>
      <c r="II147" s="433"/>
      <c r="IJ147" s="433"/>
      <c r="IK147" s="433"/>
      <c r="IL147" s="433"/>
      <c r="IM147" s="433"/>
      <c r="IN147" s="433"/>
      <c r="IO147" s="433"/>
      <c r="IP147" s="433"/>
      <c r="IQ147" s="433"/>
      <c r="IR147" s="433"/>
      <c r="IS147" s="433"/>
      <c r="IT147" s="433"/>
      <c r="IU147" s="433"/>
    </row>
    <row r="148" spans="1:31" s="634" customFormat="1" ht="48">
      <c r="A148" s="24">
        <v>35</v>
      </c>
      <c r="B148" s="636" t="s">
        <v>4292</v>
      </c>
      <c r="C148" s="583" t="s">
        <v>4053</v>
      </c>
      <c r="D148" s="636" t="s">
        <v>4293</v>
      </c>
      <c r="E148" s="48" t="s">
        <v>6321</v>
      </c>
      <c r="F148" s="596">
        <v>43000</v>
      </c>
      <c r="G148" s="24"/>
      <c r="H148" s="24">
        <v>43000</v>
      </c>
      <c r="I148" s="24"/>
      <c r="J148" s="24"/>
      <c r="K148" s="24"/>
      <c r="L148" s="24">
        <v>803</v>
      </c>
      <c r="M148" s="24">
        <v>20000</v>
      </c>
      <c r="N148" s="636" t="s">
        <v>4294</v>
      </c>
      <c r="O148" s="30" t="s">
        <v>4295</v>
      </c>
      <c r="P148" s="30" t="s">
        <v>4296</v>
      </c>
      <c r="Q148" s="641" t="s">
        <v>4297</v>
      </c>
      <c r="R148" s="641" t="s">
        <v>4298</v>
      </c>
      <c r="S148" s="24">
        <v>100</v>
      </c>
      <c r="T148" s="24">
        <v>0</v>
      </c>
      <c r="U148" s="24">
        <v>100</v>
      </c>
      <c r="V148" s="48" t="s">
        <v>4299</v>
      </c>
      <c r="W148" s="48" t="s">
        <v>4784</v>
      </c>
      <c r="X148" s="48" t="s">
        <v>4784</v>
      </c>
      <c r="Y148" s="48" t="s">
        <v>4300</v>
      </c>
      <c r="Z148" s="48">
        <v>13702373252</v>
      </c>
      <c r="AA148" s="48" t="s">
        <v>4301</v>
      </c>
      <c r="AB148" s="48" t="s">
        <v>4302</v>
      </c>
      <c r="AC148" s="48">
        <v>15537593000</v>
      </c>
      <c r="AD148" s="24" t="s">
        <v>5567</v>
      </c>
      <c r="AE148" s="24" t="s">
        <v>3114</v>
      </c>
    </row>
    <row r="149" spans="1:41" s="634" customFormat="1" ht="48">
      <c r="A149" s="24">
        <v>36</v>
      </c>
      <c r="B149" s="30" t="s">
        <v>6760</v>
      </c>
      <c r="C149" s="583" t="s">
        <v>4054</v>
      </c>
      <c r="D149" s="30" t="s">
        <v>6761</v>
      </c>
      <c r="E149" s="48" t="s">
        <v>7021</v>
      </c>
      <c r="F149" s="596">
        <v>80000</v>
      </c>
      <c r="G149" s="48"/>
      <c r="H149" s="596">
        <v>80000</v>
      </c>
      <c r="I149" s="24"/>
      <c r="J149" s="24"/>
      <c r="K149" s="48"/>
      <c r="L149" s="24">
        <v>25670</v>
      </c>
      <c r="M149" s="24">
        <v>20000</v>
      </c>
      <c r="N149" s="48" t="s">
        <v>7022</v>
      </c>
      <c r="O149" s="642" t="s">
        <v>7023</v>
      </c>
      <c r="P149" s="30" t="s">
        <v>7024</v>
      </c>
      <c r="Q149" s="30" t="s">
        <v>7025</v>
      </c>
      <c r="R149" s="30" t="s">
        <v>6762</v>
      </c>
      <c r="S149" s="24">
        <v>302</v>
      </c>
      <c r="T149" s="24">
        <v>302</v>
      </c>
      <c r="U149" s="24">
        <v>0</v>
      </c>
      <c r="V149" s="29" t="s">
        <v>7027</v>
      </c>
      <c r="W149" s="48" t="s">
        <v>4784</v>
      </c>
      <c r="X149" s="48" t="s">
        <v>4784</v>
      </c>
      <c r="Y149" s="29" t="s">
        <v>7028</v>
      </c>
      <c r="Z149" s="48">
        <v>18530820399</v>
      </c>
      <c r="AA149" s="48" t="s">
        <v>7029</v>
      </c>
      <c r="AB149" s="48">
        <v>55601872</v>
      </c>
      <c r="AC149" s="48">
        <v>15303838508</v>
      </c>
      <c r="AD149" s="29" t="s">
        <v>5975</v>
      </c>
      <c r="AE149" s="24" t="s">
        <v>3991</v>
      </c>
      <c r="AH149" s="433"/>
      <c r="AI149" s="433"/>
      <c r="AJ149" s="433"/>
      <c r="AK149" s="433"/>
      <c r="AL149" s="433"/>
      <c r="AM149" s="433"/>
      <c r="AN149" s="433"/>
      <c r="AO149" s="433"/>
    </row>
    <row r="150" spans="1:41" s="634" customFormat="1" ht="96">
      <c r="A150" s="24">
        <v>37</v>
      </c>
      <c r="B150" s="636" t="s">
        <v>4055</v>
      </c>
      <c r="C150" s="583" t="s">
        <v>4357</v>
      </c>
      <c r="D150" s="636" t="s">
        <v>4358</v>
      </c>
      <c r="E150" s="48" t="s">
        <v>4359</v>
      </c>
      <c r="F150" s="596">
        <v>50000</v>
      </c>
      <c r="G150" s="48"/>
      <c r="H150" s="24">
        <v>50000</v>
      </c>
      <c r="I150" s="24"/>
      <c r="J150" s="24"/>
      <c r="K150" s="48"/>
      <c r="L150" s="24">
        <v>2000</v>
      </c>
      <c r="M150" s="24">
        <v>22000</v>
      </c>
      <c r="N150" s="48" t="s">
        <v>4758</v>
      </c>
      <c r="O150" s="30" t="s">
        <v>4759</v>
      </c>
      <c r="P150" s="30" t="s">
        <v>6763</v>
      </c>
      <c r="Q150" s="641" t="s">
        <v>4761</v>
      </c>
      <c r="R150" s="641" t="s">
        <v>4762</v>
      </c>
      <c r="S150" s="24">
        <v>300</v>
      </c>
      <c r="T150" s="24">
        <v>0</v>
      </c>
      <c r="U150" s="24">
        <v>80</v>
      </c>
      <c r="V150" s="48" t="s">
        <v>4763</v>
      </c>
      <c r="W150" s="48" t="s">
        <v>4784</v>
      </c>
      <c r="X150" s="48" t="s">
        <v>4784</v>
      </c>
      <c r="Y150" s="48" t="s">
        <v>4764</v>
      </c>
      <c r="Z150" s="48">
        <v>13938531666</v>
      </c>
      <c r="AA150" s="48" t="s">
        <v>4765</v>
      </c>
      <c r="AB150" s="48"/>
      <c r="AC150" s="48">
        <v>13526699068</v>
      </c>
      <c r="AD150" s="29" t="s">
        <v>7106</v>
      </c>
      <c r="AE150" s="24" t="s">
        <v>3991</v>
      </c>
      <c r="AH150" s="433"/>
      <c r="AI150" s="433"/>
      <c r="AJ150" s="433"/>
      <c r="AK150" s="433"/>
      <c r="AL150" s="433"/>
      <c r="AM150" s="433"/>
      <c r="AN150" s="433"/>
      <c r="AO150" s="433"/>
    </row>
    <row r="151" spans="1:41" s="634" customFormat="1" ht="120">
      <c r="A151" s="24">
        <v>38</v>
      </c>
      <c r="B151" s="591" t="s">
        <v>4766</v>
      </c>
      <c r="C151" s="583" t="s">
        <v>4056</v>
      </c>
      <c r="D151" s="591" t="s">
        <v>4767</v>
      </c>
      <c r="E151" s="592" t="s">
        <v>4768</v>
      </c>
      <c r="F151" s="594">
        <v>40000</v>
      </c>
      <c r="G151" s="644"/>
      <c r="H151" s="644">
        <v>40000</v>
      </c>
      <c r="I151" s="594"/>
      <c r="J151" s="645"/>
      <c r="K151" s="594"/>
      <c r="L151" s="594">
        <v>2000</v>
      </c>
      <c r="M151" s="594">
        <v>10000</v>
      </c>
      <c r="N151" s="582" t="s">
        <v>4769</v>
      </c>
      <c r="O151" s="582" t="s">
        <v>6765</v>
      </c>
      <c r="P151" s="30" t="s">
        <v>4320</v>
      </c>
      <c r="Q151" s="646" t="s">
        <v>4771</v>
      </c>
      <c r="R151" s="641" t="s">
        <v>6764</v>
      </c>
      <c r="S151" s="647">
        <v>760</v>
      </c>
      <c r="T151" s="647">
        <v>477</v>
      </c>
      <c r="U151" s="646">
        <v>0</v>
      </c>
      <c r="V151" s="594" t="s">
        <v>4772</v>
      </c>
      <c r="W151" s="48" t="s">
        <v>4784</v>
      </c>
      <c r="X151" s="48" t="s">
        <v>4784</v>
      </c>
      <c r="Y151" s="648" t="s">
        <v>4773</v>
      </c>
      <c r="Z151" s="649">
        <v>18695902970</v>
      </c>
      <c r="AA151" s="48" t="s">
        <v>4325</v>
      </c>
      <c r="AB151" s="649"/>
      <c r="AC151" s="48">
        <v>13526855598</v>
      </c>
      <c r="AD151" s="29" t="s">
        <v>5568</v>
      </c>
      <c r="AE151" s="24" t="s">
        <v>3114</v>
      </c>
      <c r="AH151" s="651"/>
      <c r="AI151" s="651"/>
      <c r="AJ151" s="651"/>
      <c r="AK151" s="651"/>
      <c r="AL151" s="651"/>
      <c r="AM151" s="651"/>
      <c r="AN151" s="651"/>
      <c r="AO151" s="651"/>
    </row>
    <row r="152" spans="1:255" s="433" customFormat="1" ht="156">
      <c r="A152" s="24">
        <v>39</v>
      </c>
      <c r="B152" s="51" t="s">
        <v>4889</v>
      </c>
      <c r="C152" s="33" t="s">
        <v>3994</v>
      </c>
      <c r="D152" s="51" t="s">
        <v>4890</v>
      </c>
      <c r="E152" s="33" t="s">
        <v>4891</v>
      </c>
      <c r="F152" s="291">
        <v>15166</v>
      </c>
      <c r="G152" s="291">
        <v>15166</v>
      </c>
      <c r="H152" s="652"/>
      <c r="I152" s="652"/>
      <c r="J152" s="652"/>
      <c r="K152" s="33"/>
      <c r="L152" s="33"/>
      <c r="M152" s="33">
        <v>8066</v>
      </c>
      <c r="N152" s="51" t="s">
        <v>4225</v>
      </c>
      <c r="O152" s="291" t="s">
        <v>6758</v>
      </c>
      <c r="P152" s="30" t="s">
        <v>6759</v>
      </c>
      <c r="Q152" s="33" t="s">
        <v>3496</v>
      </c>
      <c r="R152" s="51" t="s">
        <v>3497</v>
      </c>
      <c r="S152" s="33">
        <v>312</v>
      </c>
      <c r="T152" s="33">
        <v>0</v>
      </c>
      <c r="U152" s="33">
        <v>312</v>
      </c>
      <c r="V152" s="33" t="s">
        <v>4896</v>
      </c>
      <c r="W152" s="33" t="s">
        <v>4784</v>
      </c>
      <c r="X152" s="33" t="s">
        <v>4784</v>
      </c>
      <c r="Y152" s="653"/>
      <c r="Z152" s="654"/>
      <c r="AA152" s="653"/>
      <c r="AB152" s="654"/>
      <c r="AC152" s="655"/>
      <c r="AD152" s="29" t="s">
        <v>5555</v>
      </c>
      <c r="AE152" s="33" t="s">
        <v>2800</v>
      </c>
      <c r="AG152" s="435"/>
      <c r="AH152" s="435"/>
      <c r="AI152" s="435"/>
      <c r="AJ152" s="435"/>
      <c r="AK152" s="435"/>
      <c r="AL152" s="435"/>
      <c r="AM152" s="435"/>
      <c r="AN152" s="435"/>
      <c r="AO152" s="435"/>
      <c r="AP152" s="435"/>
      <c r="AQ152" s="435"/>
      <c r="AR152" s="435"/>
      <c r="AS152" s="435"/>
      <c r="AT152" s="435"/>
      <c r="AU152" s="435"/>
      <c r="AV152" s="435"/>
      <c r="AW152" s="435"/>
      <c r="AX152" s="435"/>
      <c r="AY152" s="435"/>
      <c r="AZ152" s="435"/>
      <c r="BA152" s="435"/>
      <c r="BB152" s="435"/>
      <c r="BC152" s="435"/>
      <c r="BD152" s="435"/>
      <c r="BE152" s="435"/>
      <c r="BF152" s="435"/>
      <c r="BG152" s="435"/>
      <c r="BH152" s="435"/>
      <c r="BI152" s="435"/>
      <c r="BJ152" s="435"/>
      <c r="BK152" s="435"/>
      <c r="BL152" s="435"/>
      <c r="BM152" s="435"/>
      <c r="BN152" s="435"/>
      <c r="BO152" s="435"/>
      <c r="BP152" s="435"/>
      <c r="BQ152" s="435"/>
      <c r="BR152" s="435"/>
      <c r="BS152" s="435"/>
      <c r="BT152" s="435"/>
      <c r="BU152" s="435"/>
      <c r="BV152" s="435"/>
      <c r="BW152" s="435"/>
      <c r="BX152" s="435"/>
      <c r="BY152" s="435"/>
      <c r="BZ152" s="435"/>
      <c r="CA152" s="435"/>
      <c r="CB152" s="435"/>
      <c r="CC152" s="435"/>
      <c r="CD152" s="435"/>
      <c r="CE152" s="435"/>
      <c r="CF152" s="435"/>
      <c r="CG152" s="435"/>
      <c r="CH152" s="435"/>
      <c r="CI152" s="435"/>
      <c r="CJ152" s="435"/>
      <c r="CK152" s="435"/>
      <c r="CL152" s="435"/>
      <c r="CM152" s="435"/>
      <c r="CN152" s="435"/>
      <c r="CO152" s="435"/>
      <c r="CP152" s="435"/>
      <c r="CQ152" s="435"/>
      <c r="CR152" s="435"/>
      <c r="CS152" s="435"/>
      <c r="CT152" s="435"/>
      <c r="CU152" s="435"/>
      <c r="CV152" s="435"/>
      <c r="CW152" s="435"/>
      <c r="CX152" s="435"/>
      <c r="CY152" s="435"/>
      <c r="CZ152" s="435"/>
      <c r="DA152" s="435"/>
      <c r="DB152" s="435"/>
      <c r="DC152" s="435"/>
      <c r="DD152" s="435"/>
      <c r="DE152" s="435"/>
      <c r="DF152" s="435"/>
      <c r="DG152" s="435"/>
      <c r="DH152" s="435"/>
      <c r="DI152" s="435"/>
      <c r="DJ152" s="435"/>
      <c r="DK152" s="435"/>
      <c r="DL152" s="435"/>
      <c r="DM152" s="435"/>
      <c r="DN152" s="435"/>
      <c r="DO152" s="435"/>
      <c r="DP152" s="435"/>
      <c r="DQ152" s="435"/>
      <c r="DR152" s="435"/>
      <c r="DS152" s="435"/>
      <c r="DT152" s="435"/>
      <c r="DU152" s="435"/>
      <c r="DV152" s="435"/>
      <c r="DW152" s="435"/>
      <c r="DX152" s="435"/>
      <c r="DY152" s="435"/>
      <c r="DZ152" s="435"/>
      <c r="EA152" s="435"/>
      <c r="EB152" s="435"/>
      <c r="EC152" s="435"/>
      <c r="ED152" s="435"/>
      <c r="EE152" s="435"/>
      <c r="EF152" s="435"/>
      <c r="EG152" s="435"/>
      <c r="EH152" s="435"/>
      <c r="EI152" s="435"/>
      <c r="EJ152" s="435"/>
      <c r="EK152" s="435"/>
      <c r="EL152" s="435"/>
      <c r="EM152" s="435"/>
      <c r="EN152" s="435"/>
      <c r="EO152" s="435"/>
      <c r="EP152" s="435"/>
      <c r="EQ152" s="435"/>
      <c r="ER152" s="435"/>
      <c r="ES152" s="435"/>
      <c r="ET152" s="435"/>
      <c r="EU152" s="435"/>
      <c r="EV152" s="435"/>
      <c r="EW152" s="435"/>
      <c r="EX152" s="435"/>
      <c r="EY152" s="435"/>
      <c r="EZ152" s="435"/>
      <c r="FA152" s="435"/>
      <c r="FB152" s="435"/>
      <c r="FC152" s="435"/>
      <c r="FD152" s="435"/>
      <c r="FE152" s="435"/>
      <c r="FF152" s="435"/>
      <c r="FG152" s="435"/>
      <c r="FH152" s="435"/>
      <c r="FI152" s="435"/>
      <c r="FJ152" s="435"/>
      <c r="FK152" s="435"/>
      <c r="FL152" s="435"/>
      <c r="FM152" s="435"/>
      <c r="FN152" s="435"/>
      <c r="FO152" s="435"/>
      <c r="FP152" s="435"/>
      <c r="FQ152" s="435"/>
      <c r="FR152" s="435"/>
      <c r="FS152" s="435"/>
      <c r="FT152" s="435"/>
      <c r="FU152" s="435"/>
      <c r="FV152" s="435"/>
      <c r="FW152" s="435"/>
      <c r="FX152" s="435"/>
      <c r="FY152" s="435"/>
      <c r="FZ152" s="435"/>
      <c r="GA152" s="435"/>
      <c r="GB152" s="435"/>
      <c r="GC152" s="435"/>
      <c r="GD152" s="435"/>
      <c r="GE152" s="435"/>
      <c r="GF152" s="435"/>
      <c r="GG152" s="435"/>
      <c r="GH152" s="435"/>
      <c r="GI152" s="435"/>
      <c r="GJ152" s="435"/>
      <c r="GK152" s="435"/>
      <c r="GL152" s="435"/>
      <c r="GM152" s="435"/>
      <c r="GN152" s="435"/>
      <c r="GO152" s="435"/>
      <c r="GP152" s="435"/>
      <c r="GQ152" s="435"/>
      <c r="GR152" s="435"/>
      <c r="GS152" s="435"/>
      <c r="GT152" s="435"/>
      <c r="GU152" s="435"/>
      <c r="GV152" s="435"/>
      <c r="GW152" s="435"/>
      <c r="GX152" s="435"/>
      <c r="GY152" s="435"/>
      <c r="GZ152" s="435"/>
      <c r="HA152" s="435"/>
      <c r="HB152" s="435"/>
      <c r="HC152" s="435"/>
      <c r="HD152" s="435"/>
      <c r="HE152" s="435"/>
      <c r="HF152" s="435"/>
      <c r="HG152" s="435"/>
      <c r="HH152" s="435"/>
      <c r="HI152" s="435"/>
      <c r="HJ152" s="435"/>
      <c r="HK152" s="435"/>
      <c r="HL152" s="435"/>
      <c r="HM152" s="435"/>
      <c r="HN152" s="435"/>
      <c r="HO152" s="435"/>
      <c r="HP152" s="435"/>
      <c r="HQ152" s="435"/>
      <c r="HR152" s="435"/>
      <c r="HS152" s="435"/>
      <c r="HT152" s="435"/>
      <c r="HU152" s="435"/>
      <c r="HV152" s="435"/>
      <c r="HW152" s="435"/>
      <c r="HX152" s="435"/>
      <c r="HY152" s="435"/>
      <c r="HZ152" s="435"/>
      <c r="IA152" s="435"/>
      <c r="IB152" s="435"/>
      <c r="IC152" s="435"/>
      <c r="ID152" s="435"/>
      <c r="IE152" s="435"/>
      <c r="IF152" s="435"/>
      <c r="IG152" s="435"/>
      <c r="IH152" s="435"/>
      <c r="II152" s="435"/>
      <c r="IJ152" s="435"/>
      <c r="IK152" s="435"/>
      <c r="IL152" s="435"/>
      <c r="IM152" s="435"/>
      <c r="IN152" s="435"/>
      <c r="IO152" s="435"/>
      <c r="IP152" s="435"/>
      <c r="IQ152" s="435"/>
      <c r="IR152" s="435"/>
      <c r="IS152" s="435"/>
      <c r="IT152" s="435"/>
      <c r="IU152" s="435"/>
    </row>
    <row r="153" spans="1:31" s="440" customFormat="1" ht="21.75" customHeight="1">
      <c r="A153" s="446"/>
      <c r="B153" s="51" t="s">
        <v>4057</v>
      </c>
      <c r="C153" s="33"/>
      <c r="D153" s="51">
        <v>3</v>
      </c>
      <c r="E153" s="51"/>
      <c r="F153" s="751">
        <f>SUM(F154:F156)</f>
        <v>131807</v>
      </c>
      <c r="G153" s="33"/>
      <c r="H153" s="33"/>
      <c r="I153" s="33"/>
      <c r="J153" s="33"/>
      <c r="K153" s="33"/>
      <c r="L153" s="33"/>
      <c r="M153" s="438">
        <f>SUM(M154:M156)</f>
        <v>27900</v>
      </c>
      <c r="N153" s="33"/>
      <c r="O153" s="33"/>
      <c r="P153" s="33"/>
      <c r="Q153" s="33"/>
      <c r="R153" s="33"/>
      <c r="S153" s="33"/>
      <c r="T153" s="33"/>
      <c r="U153" s="33"/>
      <c r="V153" s="33"/>
      <c r="W153" s="446"/>
      <c r="X153" s="446"/>
      <c r="Y153" s="446"/>
      <c r="Z153" s="446"/>
      <c r="AA153" s="446"/>
      <c r="AB153" s="452"/>
      <c r="AC153" s="446"/>
      <c r="AD153" s="33"/>
      <c r="AE153" s="293"/>
    </row>
    <row r="154" spans="1:31" s="433" customFormat="1" ht="36">
      <c r="A154" s="29">
        <v>1</v>
      </c>
      <c r="B154" s="30" t="s">
        <v>4360</v>
      </c>
      <c r="C154" s="29" t="s">
        <v>4361</v>
      </c>
      <c r="D154" s="30" t="s">
        <v>4362</v>
      </c>
      <c r="E154" s="30" t="s">
        <v>4363</v>
      </c>
      <c r="F154" s="596">
        <v>4900</v>
      </c>
      <c r="G154" s="596">
        <v>2450</v>
      </c>
      <c r="H154" s="596">
        <v>2450</v>
      </c>
      <c r="I154" s="596"/>
      <c r="J154" s="596"/>
      <c r="K154" s="596"/>
      <c r="L154" s="596"/>
      <c r="M154" s="596">
        <v>4900</v>
      </c>
      <c r="N154" s="596" t="s">
        <v>6846</v>
      </c>
      <c r="O154" s="48" t="s">
        <v>2362</v>
      </c>
      <c r="P154" s="29" t="s">
        <v>4364</v>
      </c>
      <c r="Q154" s="29" t="s">
        <v>2363</v>
      </c>
      <c r="R154" s="29" t="s">
        <v>2364</v>
      </c>
      <c r="S154" s="29">
        <v>0</v>
      </c>
      <c r="T154" s="29">
        <v>0</v>
      </c>
      <c r="U154" s="29">
        <v>0</v>
      </c>
      <c r="V154" s="29" t="s">
        <v>4365</v>
      </c>
      <c r="W154" s="29" t="s">
        <v>4366</v>
      </c>
      <c r="X154" s="29" t="s">
        <v>4367</v>
      </c>
      <c r="Y154" s="29" t="s">
        <v>4368</v>
      </c>
      <c r="Z154" s="48">
        <v>13837189277</v>
      </c>
      <c r="AA154" s="29" t="s">
        <v>4369</v>
      </c>
      <c r="AB154" s="430"/>
      <c r="AC154" s="48">
        <v>13783538822</v>
      </c>
      <c r="AD154" s="33" t="s">
        <v>5568</v>
      </c>
      <c r="AE154" s="29" t="s">
        <v>6962</v>
      </c>
    </row>
    <row r="155" spans="1:31" s="433" customFormat="1" ht="84">
      <c r="A155" s="29">
        <v>2</v>
      </c>
      <c r="B155" s="30" t="s">
        <v>4370</v>
      </c>
      <c r="C155" s="29" t="s">
        <v>4371</v>
      </c>
      <c r="D155" s="30" t="s">
        <v>4372</v>
      </c>
      <c r="E155" s="30" t="s">
        <v>4373</v>
      </c>
      <c r="F155" s="596">
        <v>47907</v>
      </c>
      <c r="G155" s="596">
        <v>26190</v>
      </c>
      <c r="H155" s="596">
        <v>21717</v>
      </c>
      <c r="I155" s="596"/>
      <c r="J155" s="596"/>
      <c r="K155" s="596"/>
      <c r="L155" s="596">
        <v>19800</v>
      </c>
      <c r="M155" s="596">
        <v>10000</v>
      </c>
      <c r="N155" s="596" t="s">
        <v>4374</v>
      </c>
      <c r="O155" s="596" t="s">
        <v>2365</v>
      </c>
      <c r="P155" s="29" t="s">
        <v>2366</v>
      </c>
      <c r="Q155" s="29" t="s">
        <v>2367</v>
      </c>
      <c r="R155" s="29" t="s">
        <v>2368</v>
      </c>
      <c r="S155" s="29">
        <v>322</v>
      </c>
      <c r="T155" s="29">
        <v>322</v>
      </c>
      <c r="U155" s="29">
        <v>0</v>
      </c>
      <c r="V155" s="29" t="s">
        <v>4375</v>
      </c>
      <c r="W155" s="29" t="s">
        <v>4366</v>
      </c>
      <c r="X155" s="29" t="s">
        <v>4367</v>
      </c>
      <c r="Y155" s="29" t="s">
        <v>4376</v>
      </c>
      <c r="Z155" s="29">
        <v>56527302</v>
      </c>
      <c r="AA155" s="29" t="s">
        <v>4377</v>
      </c>
      <c r="AB155" s="430" t="s">
        <v>4378</v>
      </c>
      <c r="AC155" s="29">
        <v>13523567920</v>
      </c>
      <c r="AD155" s="33" t="s">
        <v>5568</v>
      </c>
      <c r="AE155" s="293" t="s">
        <v>3991</v>
      </c>
    </row>
    <row r="156" spans="1:31" s="433" customFormat="1" ht="84">
      <c r="A156" s="29">
        <v>3</v>
      </c>
      <c r="B156" s="601" t="s">
        <v>4379</v>
      </c>
      <c r="C156" s="602" t="s">
        <v>4371</v>
      </c>
      <c r="D156" s="601" t="s">
        <v>4380</v>
      </c>
      <c r="E156" s="601" t="s">
        <v>4381</v>
      </c>
      <c r="F156" s="603">
        <v>79000</v>
      </c>
      <c r="G156" s="603"/>
      <c r="H156" s="603">
        <v>79000</v>
      </c>
      <c r="I156" s="603"/>
      <c r="J156" s="603"/>
      <c r="K156" s="603"/>
      <c r="L156" s="133">
        <v>22300</v>
      </c>
      <c r="M156" s="603">
        <v>13000</v>
      </c>
      <c r="N156" s="603" t="s">
        <v>4382</v>
      </c>
      <c r="O156" s="603" t="s">
        <v>2369</v>
      </c>
      <c r="P156" s="602" t="s">
        <v>2370</v>
      </c>
      <c r="Q156" s="602" t="s">
        <v>2371</v>
      </c>
      <c r="R156" s="602" t="s">
        <v>2372</v>
      </c>
      <c r="S156" s="602">
        <v>160.2</v>
      </c>
      <c r="T156" s="602">
        <v>160.2</v>
      </c>
      <c r="U156" s="602">
        <v>0</v>
      </c>
      <c r="V156" s="602" t="s">
        <v>2565</v>
      </c>
      <c r="W156" s="602" t="s">
        <v>2566</v>
      </c>
      <c r="X156" s="602" t="s">
        <v>4367</v>
      </c>
      <c r="Y156" s="602" t="s">
        <v>2568</v>
      </c>
      <c r="Z156" s="604" t="s">
        <v>2569</v>
      </c>
      <c r="AA156" s="602" t="s">
        <v>2570</v>
      </c>
      <c r="AB156" s="605" t="s">
        <v>2571</v>
      </c>
      <c r="AC156" s="604" t="s">
        <v>2572</v>
      </c>
      <c r="AD156" s="33" t="s">
        <v>5568</v>
      </c>
      <c r="AE156" s="293" t="s">
        <v>3991</v>
      </c>
    </row>
    <row r="157" spans="1:31" s="440" customFormat="1" ht="21.75" customHeight="1">
      <c r="A157" s="446"/>
      <c r="B157" s="51" t="s">
        <v>4058</v>
      </c>
      <c r="C157" s="33"/>
      <c r="D157" s="51">
        <v>8</v>
      </c>
      <c r="E157" s="51"/>
      <c r="F157" s="751">
        <f>SUM(F158:F165)</f>
        <v>635600</v>
      </c>
      <c r="G157" s="33"/>
      <c r="H157" s="33"/>
      <c r="I157" s="33"/>
      <c r="J157" s="33"/>
      <c r="K157" s="33"/>
      <c r="L157" s="33"/>
      <c r="M157" s="438">
        <f>SUM(M158:M165)</f>
        <v>215600</v>
      </c>
      <c r="N157" s="33"/>
      <c r="O157" s="33"/>
      <c r="P157" s="33"/>
      <c r="Q157" s="33"/>
      <c r="R157" s="33"/>
      <c r="S157" s="33"/>
      <c r="T157" s="33"/>
      <c r="U157" s="33"/>
      <c r="V157" s="33"/>
      <c r="W157" s="446"/>
      <c r="X157" s="446"/>
      <c r="Y157" s="446"/>
      <c r="Z157" s="446"/>
      <c r="AA157" s="446"/>
      <c r="AB157" s="452"/>
      <c r="AC157" s="446"/>
      <c r="AD157" s="446"/>
      <c r="AE157" s="446"/>
    </row>
    <row r="158" spans="1:31" s="435" customFormat="1" ht="72">
      <c r="A158" s="606">
        <v>1</v>
      </c>
      <c r="B158" s="607" t="s">
        <v>2587</v>
      </c>
      <c r="C158" s="606" t="s">
        <v>3996</v>
      </c>
      <c r="D158" s="607" t="s">
        <v>4059</v>
      </c>
      <c r="E158" s="607" t="s">
        <v>1716</v>
      </c>
      <c r="F158" s="608">
        <v>365000</v>
      </c>
      <c r="G158" s="608"/>
      <c r="H158" s="609">
        <v>365000</v>
      </c>
      <c r="I158" s="608"/>
      <c r="J158" s="608"/>
      <c r="K158" s="608"/>
      <c r="L158" s="608"/>
      <c r="M158" s="608">
        <v>50000</v>
      </c>
      <c r="N158" s="603" t="s">
        <v>3297</v>
      </c>
      <c r="O158" s="608" t="s">
        <v>3498</v>
      </c>
      <c r="P158" s="606" t="s">
        <v>2591</v>
      </c>
      <c r="Q158" s="602" t="s">
        <v>4060</v>
      </c>
      <c r="R158" s="606" t="s">
        <v>2593</v>
      </c>
      <c r="S158" s="606">
        <v>48.9</v>
      </c>
      <c r="T158" s="606">
        <v>48.9</v>
      </c>
      <c r="U158" s="606"/>
      <c r="V158" s="606" t="s">
        <v>2594</v>
      </c>
      <c r="W158" s="33" t="s">
        <v>4061</v>
      </c>
      <c r="X158" s="33" t="s">
        <v>4061</v>
      </c>
      <c r="Y158" s="606" t="s">
        <v>6459</v>
      </c>
      <c r="Z158" s="606">
        <v>15515616115</v>
      </c>
      <c r="AA158" s="606" t="s">
        <v>2596</v>
      </c>
      <c r="AB158" s="610"/>
      <c r="AC158" s="606">
        <v>15803840998</v>
      </c>
      <c r="AD158" s="33" t="s">
        <v>5975</v>
      </c>
      <c r="AE158" s="29" t="s">
        <v>4062</v>
      </c>
    </row>
    <row r="159" spans="1:31" s="435" customFormat="1" ht="144">
      <c r="A159" s="33">
        <v>2</v>
      </c>
      <c r="B159" s="30" t="s">
        <v>4063</v>
      </c>
      <c r="C159" s="33" t="s">
        <v>3996</v>
      </c>
      <c r="D159" s="51" t="s">
        <v>2598</v>
      </c>
      <c r="E159" s="51" t="s">
        <v>2599</v>
      </c>
      <c r="F159" s="291">
        <v>140000</v>
      </c>
      <c r="G159" s="291"/>
      <c r="H159" s="291">
        <v>140000</v>
      </c>
      <c r="I159" s="291"/>
      <c r="J159" s="291"/>
      <c r="K159" s="291"/>
      <c r="L159" s="291"/>
      <c r="M159" s="291">
        <v>100000</v>
      </c>
      <c r="N159" s="291" t="s">
        <v>2600</v>
      </c>
      <c r="O159" s="291" t="s">
        <v>2373</v>
      </c>
      <c r="P159" s="33" t="s">
        <v>4064</v>
      </c>
      <c r="Q159" s="33" t="s">
        <v>4065</v>
      </c>
      <c r="R159" s="33" t="s">
        <v>4065</v>
      </c>
      <c r="S159" s="33">
        <v>55</v>
      </c>
      <c r="T159" s="33"/>
      <c r="U159" s="33">
        <v>55</v>
      </c>
      <c r="V159" s="33" t="s">
        <v>2604</v>
      </c>
      <c r="W159" s="33" t="s">
        <v>4061</v>
      </c>
      <c r="X159" s="33" t="s">
        <v>4061</v>
      </c>
      <c r="Y159" s="33" t="s">
        <v>2606</v>
      </c>
      <c r="Z159" s="33">
        <v>18137899667</v>
      </c>
      <c r="AA159" s="33" t="s">
        <v>2606</v>
      </c>
      <c r="AB159" s="365"/>
      <c r="AC159" s="33">
        <v>18137899667</v>
      </c>
      <c r="AD159" s="33" t="s">
        <v>5975</v>
      </c>
      <c r="AE159" s="29" t="s">
        <v>4066</v>
      </c>
    </row>
    <row r="160" spans="1:31" s="435" customFormat="1" ht="72">
      <c r="A160" s="33">
        <v>3</v>
      </c>
      <c r="B160" s="51" t="s">
        <v>2607</v>
      </c>
      <c r="C160" s="33" t="s">
        <v>3996</v>
      </c>
      <c r="D160" s="51" t="s">
        <v>4067</v>
      </c>
      <c r="E160" s="51" t="s">
        <v>2609</v>
      </c>
      <c r="F160" s="291">
        <v>11600</v>
      </c>
      <c r="G160" s="291"/>
      <c r="H160" s="291">
        <v>11600</v>
      </c>
      <c r="I160" s="291"/>
      <c r="J160" s="291"/>
      <c r="K160" s="291"/>
      <c r="L160" s="291"/>
      <c r="M160" s="291">
        <v>11600</v>
      </c>
      <c r="N160" s="291" t="s">
        <v>4068</v>
      </c>
      <c r="O160" s="291" t="s">
        <v>2316</v>
      </c>
      <c r="P160" s="33" t="s">
        <v>2611</v>
      </c>
      <c r="Q160" s="33" t="s">
        <v>2317</v>
      </c>
      <c r="R160" s="33" t="s">
        <v>2374</v>
      </c>
      <c r="S160" s="33"/>
      <c r="T160" s="33"/>
      <c r="U160" s="33"/>
      <c r="V160" s="33" t="s">
        <v>2614</v>
      </c>
      <c r="W160" s="33" t="s">
        <v>4069</v>
      </c>
      <c r="X160" s="33" t="s">
        <v>4069</v>
      </c>
      <c r="Y160" s="33" t="s">
        <v>2615</v>
      </c>
      <c r="Z160" s="33"/>
      <c r="AA160" s="33" t="s">
        <v>2616</v>
      </c>
      <c r="AB160" s="365"/>
      <c r="AC160" s="33">
        <v>13673872968</v>
      </c>
      <c r="AD160" s="33" t="s">
        <v>5567</v>
      </c>
      <c r="AE160" s="33" t="s">
        <v>2800</v>
      </c>
    </row>
    <row r="161" spans="1:31" s="433" customFormat="1" ht="60">
      <c r="A161" s="606">
        <v>4</v>
      </c>
      <c r="B161" s="30" t="s">
        <v>4071</v>
      </c>
      <c r="C161" s="29" t="s">
        <v>3996</v>
      </c>
      <c r="D161" s="591" t="s">
        <v>4072</v>
      </c>
      <c r="E161" s="592" t="s">
        <v>4073</v>
      </c>
      <c r="F161" s="596">
        <v>25000</v>
      </c>
      <c r="G161" s="29"/>
      <c r="H161" s="593">
        <v>25000</v>
      </c>
      <c r="I161" s="593"/>
      <c r="J161" s="593"/>
      <c r="K161" s="593"/>
      <c r="L161" s="593"/>
      <c r="M161" s="29">
        <v>10000</v>
      </c>
      <c r="N161" s="29" t="s">
        <v>372</v>
      </c>
      <c r="O161" s="29" t="s">
        <v>2375</v>
      </c>
      <c r="P161" s="29" t="s">
        <v>4383</v>
      </c>
      <c r="Q161" s="29" t="s">
        <v>2376</v>
      </c>
      <c r="R161" s="29" t="s">
        <v>376</v>
      </c>
      <c r="S161" s="29">
        <v>66</v>
      </c>
      <c r="T161" s="29"/>
      <c r="U161" s="29">
        <v>66</v>
      </c>
      <c r="V161" s="29" t="s">
        <v>377</v>
      </c>
      <c r="W161" s="33" t="s">
        <v>4384</v>
      </c>
      <c r="X161" s="33" t="s">
        <v>4384</v>
      </c>
      <c r="Y161" s="29" t="s">
        <v>378</v>
      </c>
      <c r="Z161" s="29"/>
      <c r="AA161" s="29" t="s">
        <v>5819</v>
      </c>
      <c r="AB161" s="430"/>
      <c r="AC161" s="29">
        <v>13526586581</v>
      </c>
      <c r="AD161" s="29" t="s">
        <v>5975</v>
      </c>
      <c r="AE161" s="29" t="s">
        <v>4070</v>
      </c>
    </row>
    <row r="162" spans="1:31" s="634" customFormat="1" ht="84">
      <c r="A162" s="33">
        <v>5</v>
      </c>
      <c r="B162" s="592" t="s">
        <v>6813</v>
      </c>
      <c r="C162" s="583" t="s">
        <v>4074</v>
      </c>
      <c r="D162" s="592" t="s">
        <v>6812</v>
      </c>
      <c r="E162" s="592" t="s">
        <v>6811</v>
      </c>
      <c r="F162" s="594">
        <v>22000</v>
      </c>
      <c r="G162" s="656"/>
      <c r="H162" s="656">
        <v>22000</v>
      </c>
      <c r="I162" s="656"/>
      <c r="J162" s="656"/>
      <c r="K162" s="656"/>
      <c r="L162" s="657">
        <v>10000</v>
      </c>
      <c r="M162" s="657">
        <v>12000</v>
      </c>
      <c r="N162" s="592" t="s">
        <v>3201</v>
      </c>
      <c r="O162" s="592" t="s">
        <v>6810</v>
      </c>
      <c r="P162" s="592" t="s">
        <v>6809</v>
      </c>
      <c r="Q162" s="592" t="s">
        <v>6808</v>
      </c>
      <c r="R162" s="592" t="s">
        <v>6807</v>
      </c>
      <c r="S162" s="657">
        <v>60</v>
      </c>
      <c r="T162" s="657">
        <v>60</v>
      </c>
      <c r="U162" s="656"/>
      <c r="V162" s="592" t="s">
        <v>6806</v>
      </c>
      <c r="W162" s="24" t="s">
        <v>4075</v>
      </c>
      <c r="X162" s="24" t="s">
        <v>4075</v>
      </c>
      <c r="Y162" s="656" t="s">
        <v>6805</v>
      </c>
      <c r="Z162" s="656" t="s">
        <v>6804</v>
      </c>
      <c r="AA162" s="656" t="s">
        <v>6803</v>
      </c>
      <c r="AB162" s="656" t="s">
        <v>6802</v>
      </c>
      <c r="AC162" s="29">
        <v>15238621088</v>
      </c>
      <c r="AD162" s="24" t="s">
        <v>5567</v>
      </c>
      <c r="AE162" s="24" t="s">
        <v>2800</v>
      </c>
    </row>
    <row r="163" spans="1:31" s="634" customFormat="1" ht="48">
      <c r="A163" s="33">
        <v>6</v>
      </c>
      <c r="B163" s="658" t="s">
        <v>6801</v>
      </c>
      <c r="C163" s="583" t="s">
        <v>6952</v>
      </c>
      <c r="D163" s="658" t="s">
        <v>6800</v>
      </c>
      <c r="E163" s="658" t="s">
        <v>6799</v>
      </c>
      <c r="F163" s="746">
        <v>30000</v>
      </c>
      <c r="G163" s="659"/>
      <c r="H163" s="659">
        <v>30000</v>
      </c>
      <c r="I163" s="659"/>
      <c r="J163" s="659"/>
      <c r="K163" s="659"/>
      <c r="L163" s="659">
        <v>3000</v>
      </c>
      <c r="M163" s="29">
        <v>16000</v>
      </c>
      <c r="N163" s="658" t="s">
        <v>6798</v>
      </c>
      <c r="O163" s="658" t="s">
        <v>6797</v>
      </c>
      <c r="P163" s="658" t="s">
        <v>6796</v>
      </c>
      <c r="Q163" s="658" t="s">
        <v>6795</v>
      </c>
      <c r="R163" s="658" t="s">
        <v>6794</v>
      </c>
      <c r="S163" s="659">
        <v>42.2</v>
      </c>
      <c r="T163" s="659">
        <v>42.2</v>
      </c>
      <c r="U163" s="659"/>
      <c r="V163" s="658" t="s">
        <v>6793</v>
      </c>
      <c r="W163" s="24" t="s">
        <v>4076</v>
      </c>
      <c r="X163" s="24" t="s">
        <v>4076</v>
      </c>
      <c r="Y163" s="659" t="s">
        <v>6792</v>
      </c>
      <c r="Z163" s="659" t="s">
        <v>6791</v>
      </c>
      <c r="AA163" s="659" t="s">
        <v>6790</v>
      </c>
      <c r="AB163" s="659" t="s">
        <v>6789</v>
      </c>
      <c r="AC163" s="582" t="s">
        <v>6788</v>
      </c>
      <c r="AD163" s="29" t="s">
        <v>5567</v>
      </c>
      <c r="AE163" s="24" t="s">
        <v>3991</v>
      </c>
    </row>
    <row r="164" spans="1:31" s="634" customFormat="1" ht="120">
      <c r="A164" s="606">
        <v>7</v>
      </c>
      <c r="B164" s="658" t="s">
        <v>5623</v>
      </c>
      <c r="C164" s="583" t="s">
        <v>5632</v>
      </c>
      <c r="D164" s="658" t="s">
        <v>5635</v>
      </c>
      <c r="E164" s="658" t="s">
        <v>6644</v>
      </c>
      <c r="F164" s="746">
        <v>30000</v>
      </c>
      <c r="G164" s="659"/>
      <c r="H164" s="659">
        <v>15000</v>
      </c>
      <c r="I164" s="659">
        <v>15000</v>
      </c>
      <c r="J164" s="659"/>
      <c r="K164" s="659"/>
      <c r="L164" s="659"/>
      <c r="M164" s="29">
        <v>11000</v>
      </c>
      <c r="N164" s="658" t="s">
        <v>5624</v>
      </c>
      <c r="O164" s="658" t="s">
        <v>5625</v>
      </c>
      <c r="P164" s="658" t="s">
        <v>5626</v>
      </c>
      <c r="Q164" s="658" t="s">
        <v>1415</v>
      </c>
      <c r="R164" s="658" t="s">
        <v>1415</v>
      </c>
      <c r="S164" s="659">
        <v>80</v>
      </c>
      <c r="T164" s="659"/>
      <c r="U164" s="659">
        <v>80</v>
      </c>
      <c r="V164" s="658" t="s">
        <v>5627</v>
      </c>
      <c r="W164" s="24" t="s">
        <v>5633</v>
      </c>
      <c r="X164" s="24" t="s">
        <v>5634</v>
      </c>
      <c r="Y164" s="659" t="s">
        <v>5628</v>
      </c>
      <c r="Z164" s="659" t="s">
        <v>5629</v>
      </c>
      <c r="AA164" s="659" t="s">
        <v>5630</v>
      </c>
      <c r="AB164" s="659"/>
      <c r="AC164" s="582" t="s">
        <v>5631</v>
      </c>
      <c r="AD164" s="29"/>
      <c r="AE164" s="24"/>
    </row>
    <row r="165" spans="1:31" s="433" customFormat="1" ht="108">
      <c r="A165" s="33">
        <v>8</v>
      </c>
      <c r="B165" s="30" t="s">
        <v>379</v>
      </c>
      <c r="C165" s="29" t="s">
        <v>3996</v>
      </c>
      <c r="D165" s="591" t="s">
        <v>4077</v>
      </c>
      <c r="E165" s="592" t="s">
        <v>5955</v>
      </c>
      <c r="F165" s="596">
        <v>12000</v>
      </c>
      <c r="G165" s="29"/>
      <c r="H165" s="593">
        <v>12000</v>
      </c>
      <c r="I165" s="593"/>
      <c r="J165" s="593"/>
      <c r="K165" s="593"/>
      <c r="L165" s="593"/>
      <c r="M165" s="29">
        <v>5000</v>
      </c>
      <c r="N165" s="594" t="s">
        <v>5574</v>
      </c>
      <c r="O165" s="594" t="s">
        <v>382</v>
      </c>
      <c r="P165" s="29" t="s">
        <v>4078</v>
      </c>
      <c r="Q165" s="29" t="s">
        <v>3499</v>
      </c>
      <c r="R165" s="29" t="s">
        <v>384</v>
      </c>
      <c r="S165" s="29">
        <v>51.1</v>
      </c>
      <c r="T165" s="29"/>
      <c r="U165" s="29">
        <v>51.1</v>
      </c>
      <c r="V165" s="29" t="s">
        <v>385</v>
      </c>
      <c r="W165" s="33" t="s">
        <v>4079</v>
      </c>
      <c r="X165" s="33" t="s">
        <v>4079</v>
      </c>
      <c r="Y165" s="29" t="s">
        <v>3384</v>
      </c>
      <c r="Z165" s="29">
        <v>18736068999</v>
      </c>
      <c r="AA165" s="29" t="s">
        <v>3385</v>
      </c>
      <c r="AB165" s="595" t="s">
        <v>3386</v>
      </c>
      <c r="AC165" s="29">
        <v>18539494913</v>
      </c>
      <c r="AD165" s="29" t="s">
        <v>5975</v>
      </c>
      <c r="AE165" s="29" t="s">
        <v>4080</v>
      </c>
    </row>
    <row r="166" spans="1:31" s="440" customFormat="1" ht="21.75" customHeight="1">
      <c r="A166" s="446"/>
      <c r="B166" s="51" t="s">
        <v>4081</v>
      </c>
      <c r="C166" s="33"/>
      <c r="D166" s="51">
        <v>14</v>
      </c>
      <c r="E166" s="51"/>
      <c r="F166" s="751">
        <f>SUM(F167:F180)</f>
        <v>491534</v>
      </c>
      <c r="G166" s="33"/>
      <c r="H166" s="33"/>
      <c r="I166" s="33"/>
      <c r="J166" s="33"/>
      <c r="K166" s="33"/>
      <c r="L166" s="33"/>
      <c r="M166" s="438">
        <f>SUM(M167:M180)</f>
        <v>145000</v>
      </c>
      <c r="N166" s="33"/>
      <c r="O166" s="33"/>
      <c r="P166" s="33"/>
      <c r="Q166" s="33"/>
      <c r="R166" s="33"/>
      <c r="S166" s="33"/>
      <c r="T166" s="33"/>
      <c r="U166" s="33"/>
      <c r="V166" s="33"/>
      <c r="W166" s="446"/>
      <c r="X166" s="446"/>
      <c r="Y166" s="446"/>
      <c r="Z166" s="446"/>
      <c r="AA166" s="446"/>
      <c r="AB166" s="452"/>
      <c r="AC166" s="446"/>
      <c r="AD166" s="446"/>
      <c r="AE166" s="446"/>
    </row>
    <row r="167" spans="1:31" s="435" customFormat="1" ht="60">
      <c r="A167" s="445">
        <v>1</v>
      </c>
      <c r="B167" s="664" t="s">
        <v>4082</v>
      </c>
      <c r="C167" s="445" t="s">
        <v>4083</v>
      </c>
      <c r="D167" s="664" t="s">
        <v>4084</v>
      </c>
      <c r="E167" s="664" t="s">
        <v>4385</v>
      </c>
      <c r="F167" s="700">
        <v>23000</v>
      </c>
      <c r="G167" s="700">
        <v>0</v>
      </c>
      <c r="H167" s="700">
        <v>23000</v>
      </c>
      <c r="I167" s="700">
        <v>0</v>
      </c>
      <c r="J167" s="700">
        <v>0</v>
      </c>
      <c r="K167" s="700">
        <v>0</v>
      </c>
      <c r="L167" s="700">
        <v>500</v>
      </c>
      <c r="M167" s="700">
        <v>16000</v>
      </c>
      <c r="N167" s="700" t="s">
        <v>4386</v>
      </c>
      <c r="O167" s="700" t="s">
        <v>3500</v>
      </c>
      <c r="P167" s="445" t="s">
        <v>4387</v>
      </c>
      <c r="Q167" s="445" t="s">
        <v>4388</v>
      </c>
      <c r="R167" s="445" t="s">
        <v>4387</v>
      </c>
      <c r="S167" s="445">
        <v>0</v>
      </c>
      <c r="T167" s="445">
        <v>0</v>
      </c>
      <c r="U167" s="445">
        <v>0</v>
      </c>
      <c r="V167" s="445" t="s">
        <v>3397</v>
      </c>
      <c r="W167" s="33" t="s">
        <v>4389</v>
      </c>
      <c r="X167" s="33" t="s">
        <v>4389</v>
      </c>
      <c r="Y167" s="445" t="s">
        <v>3398</v>
      </c>
      <c r="Z167" s="701" t="s">
        <v>3399</v>
      </c>
      <c r="AA167" s="445" t="s">
        <v>3400</v>
      </c>
      <c r="AB167" s="445" t="s">
        <v>3489</v>
      </c>
      <c r="AC167" s="701" t="s">
        <v>3490</v>
      </c>
      <c r="AD167" s="730" t="s">
        <v>7103</v>
      </c>
      <c r="AE167" s="29" t="s">
        <v>4085</v>
      </c>
    </row>
    <row r="168" spans="1:31" s="435" customFormat="1" ht="108">
      <c r="A168" s="434">
        <v>2</v>
      </c>
      <c r="B168" s="702" t="s">
        <v>4086</v>
      </c>
      <c r="C168" s="33" t="s">
        <v>4087</v>
      </c>
      <c r="D168" s="466" t="s">
        <v>4088</v>
      </c>
      <c r="E168" s="585" t="s">
        <v>4089</v>
      </c>
      <c r="F168" s="703">
        <v>30552</v>
      </c>
      <c r="G168" s="703">
        <v>0</v>
      </c>
      <c r="H168" s="703">
        <v>30552</v>
      </c>
      <c r="I168" s="703">
        <v>0</v>
      </c>
      <c r="J168" s="703">
        <v>0</v>
      </c>
      <c r="K168" s="703">
        <v>0</v>
      </c>
      <c r="L168" s="703">
        <v>11951</v>
      </c>
      <c r="M168" s="703">
        <v>12000</v>
      </c>
      <c r="N168" s="703" t="s">
        <v>5575</v>
      </c>
      <c r="O168" s="291" t="s">
        <v>3501</v>
      </c>
      <c r="P168" s="628" t="s">
        <v>4090</v>
      </c>
      <c r="Q168" s="33" t="s">
        <v>3502</v>
      </c>
      <c r="R168" s="628" t="s">
        <v>4090</v>
      </c>
      <c r="S168" s="33">
        <v>0</v>
      </c>
      <c r="T168" s="33">
        <v>0</v>
      </c>
      <c r="U168" s="33">
        <v>0</v>
      </c>
      <c r="V168" s="33" t="s">
        <v>4091</v>
      </c>
      <c r="W168" s="33" t="s">
        <v>4092</v>
      </c>
      <c r="X168" s="33" t="s">
        <v>4092</v>
      </c>
      <c r="Y168" s="436" t="s">
        <v>4093</v>
      </c>
      <c r="Z168" s="613" t="s">
        <v>3407</v>
      </c>
      <c r="AA168" s="33" t="s">
        <v>4390</v>
      </c>
      <c r="AB168" s="33" t="s">
        <v>4391</v>
      </c>
      <c r="AC168" s="613" t="s">
        <v>4392</v>
      </c>
      <c r="AD168" s="33" t="s">
        <v>2970</v>
      </c>
      <c r="AE168" s="33" t="s">
        <v>3991</v>
      </c>
    </row>
    <row r="169" spans="1:31" s="435" customFormat="1" ht="84">
      <c r="A169" s="434">
        <v>3</v>
      </c>
      <c r="B169" s="702" t="s">
        <v>4393</v>
      </c>
      <c r="C169" s="33" t="s">
        <v>4087</v>
      </c>
      <c r="D169" s="466" t="s">
        <v>4394</v>
      </c>
      <c r="E169" s="585" t="s">
        <v>4089</v>
      </c>
      <c r="F169" s="703">
        <v>44630</v>
      </c>
      <c r="G169" s="703">
        <v>0</v>
      </c>
      <c r="H169" s="703">
        <v>44630</v>
      </c>
      <c r="I169" s="703">
        <v>0</v>
      </c>
      <c r="J169" s="703">
        <v>0</v>
      </c>
      <c r="K169" s="703">
        <v>0</v>
      </c>
      <c r="L169" s="703">
        <v>20750</v>
      </c>
      <c r="M169" s="703">
        <v>17000</v>
      </c>
      <c r="N169" s="703" t="s">
        <v>5576</v>
      </c>
      <c r="O169" s="291" t="s">
        <v>3503</v>
      </c>
      <c r="P169" s="628" t="s">
        <v>4090</v>
      </c>
      <c r="Q169" s="33" t="s">
        <v>3504</v>
      </c>
      <c r="R169" s="628" t="s">
        <v>4090</v>
      </c>
      <c r="S169" s="33">
        <v>0</v>
      </c>
      <c r="T169" s="33">
        <v>0</v>
      </c>
      <c r="U169" s="33">
        <v>0</v>
      </c>
      <c r="V169" s="33" t="s">
        <v>4395</v>
      </c>
      <c r="W169" s="33" t="s">
        <v>4092</v>
      </c>
      <c r="X169" s="33" t="s">
        <v>4092</v>
      </c>
      <c r="Y169" s="436" t="s">
        <v>4396</v>
      </c>
      <c r="Z169" s="613" t="s">
        <v>4397</v>
      </c>
      <c r="AA169" s="33" t="s">
        <v>4390</v>
      </c>
      <c r="AB169" s="33" t="s">
        <v>4391</v>
      </c>
      <c r="AC169" s="613" t="s">
        <v>4392</v>
      </c>
      <c r="AD169" s="33" t="s">
        <v>2970</v>
      </c>
      <c r="AE169" s="33" t="s">
        <v>3991</v>
      </c>
    </row>
    <row r="170" spans="1:31" s="435" customFormat="1" ht="72">
      <c r="A170" s="445">
        <v>4</v>
      </c>
      <c r="B170" s="704" t="s">
        <v>3517</v>
      </c>
      <c r="C170" s="705" t="s">
        <v>3996</v>
      </c>
      <c r="D170" s="706" t="s">
        <v>3518</v>
      </c>
      <c r="E170" s="707" t="s">
        <v>3519</v>
      </c>
      <c r="F170" s="747">
        <v>20000</v>
      </c>
      <c r="G170" s="708">
        <v>0</v>
      </c>
      <c r="H170" s="708">
        <v>20000</v>
      </c>
      <c r="I170" s="708">
        <v>0</v>
      </c>
      <c r="J170" s="708">
        <v>0</v>
      </c>
      <c r="K170" s="708">
        <v>0</v>
      </c>
      <c r="L170" s="708">
        <v>0</v>
      </c>
      <c r="M170" s="708">
        <v>8000</v>
      </c>
      <c r="N170" s="708" t="s">
        <v>4398</v>
      </c>
      <c r="O170" s="709" t="s">
        <v>1415</v>
      </c>
      <c r="P170" s="709" t="s">
        <v>1415</v>
      </c>
      <c r="Q170" s="709" t="s">
        <v>1415</v>
      </c>
      <c r="R170" s="710" t="s">
        <v>3552</v>
      </c>
      <c r="S170" s="708">
        <v>28</v>
      </c>
      <c r="T170" s="708">
        <v>28</v>
      </c>
      <c r="U170" s="708">
        <v>0</v>
      </c>
      <c r="V170" s="710" t="s">
        <v>3521</v>
      </c>
      <c r="W170" s="33" t="s">
        <v>4092</v>
      </c>
      <c r="X170" s="711" t="s">
        <v>3523</v>
      </c>
      <c r="Y170" s="708" t="s">
        <v>3524</v>
      </c>
      <c r="Z170" s="710" t="s">
        <v>3525</v>
      </c>
      <c r="AA170" s="708" t="s">
        <v>3526</v>
      </c>
      <c r="AB170" s="710" t="s">
        <v>3525</v>
      </c>
      <c r="AC170" s="712" t="s">
        <v>3527</v>
      </c>
      <c r="AD170" s="33" t="s">
        <v>5567</v>
      </c>
      <c r="AE170" s="29" t="s">
        <v>6965</v>
      </c>
    </row>
    <row r="171" spans="1:31" s="440" customFormat="1" ht="72">
      <c r="A171" s="434">
        <v>5</v>
      </c>
      <c r="B171" s="704" t="s">
        <v>4094</v>
      </c>
      <c r="C171" s="711" t="s">
        <v>3996</v>
      </c>
      <c r="D171" s="706" t="s">
        <v>4095</v>
      </c>
      <c r="E171" s="664" t="s">
        <v>4096</v>
      </c>
      <c r="F171" s="713">
        <v>15000</v>
      </c>
      <c r="G171" s="703">
        <v>0</v>
      </c>
      <c r="H171" s="703">
        <v>9000</v>
      </c>
      <c r="I171" s="703">
        <v>0</v>
      </c>
      <c r="J171" s="703">
        <v>0</v>
      </c>
      <c r="K171" s="703">
        <v>6000</v>
      </c>
      <c r="L171" s="703">
        <v>0</v>
      </c>
      <c r="M171" s="713">
        <v>5000</v>
      </c>
      <c r="N171" s="713" t="s">
        <v>4097</v>
      </c>
      <c r="O171" s="713" t="s">
        <v>2377</v>
      </c>
      <c r="P171" s="445" t="s">
        <v>4098</v>
      </c>
      <c r="Q171" s="445" t="s">
        <v>4098</v>
      </c>
      <c r="R171" s="445" t="s">
        <v>3505</v>
      </c>
      <c r="S171" s="711">
        <v>18</v>
      </c>
      <c r="T171" s="711">
        <v>18</v>
      </c>
      <c r="U171" s="711">
        <v>0</v>
      </c>
      <c r="V171" s="711" t="s">
        <v>743</v>
      </c>
      <c r="W171" s="33" t="s">
        <v>4099</v>
      </c>
      <c r="X171" s="33" t="s">
        <v>4099</v>
      </c>
      <c r="Y171" s="48" t="s">
        <v>4100</v>
      </c>
      <c r="Z171" s="714" t="s">
        <v>745</v>
      </c>
      <c r="AA171" s="48" t="s">
        <v>4101</v>
      </c>
      <c r="AB171" s="714" t="s">
        <v>747</v>
      </c>
      <c r="AC171" s="714" t="s">
        <v>748</v>
      </c>
      <c r="AD171" s="33" t="s">
        <v>5567</v>
      </c>
      <c r="AE171" s="33" t="s">
        <v>3114</v>
      </c>
    </row>
    <row r="172" spans="1:31" s="440" customFormat="1" ht="60">
      <c r="A172" s="434">
        <v>6</v>
      </c>
      <c r="B172" s="51" t="s">
        <v>4102</v>
      </c>
      <c r="C172" s="33" t="s">
        <v>4103</v>
      </c>
      <c r="D172" s="30" t="s">
        <v>4104</v>
      </c>
      <c r="E172" s="715" t="s">
        <v>4105</v>
      </c>
      <c r="F172" s="703">
        <v>15000</v>
      </c>
      <c r="G172" s="703">
        <v>0</v>
      </c>
      <c r="H172" s="703">
        <v>15000</v>
      </c>
      <c r="I172" s="703">
        <v>0</v>
      </c>
      <c r="J172" s="703">
        <v>0</v>
      </c>
      <c r="K172" s="703">
        <v>0</v>
      </c>
      <c r="L172" s="703">
        <v>0</v>
      </c>
      <c r="M172" s="596">
        <v>6000</v>
      </c>
      <c r="N172" s="628" t="s">
        <v>4399</v>
      </c>
      <c r="O172" s="434" t="s">
        <v>2378</v>
      </c>
      <c r="P172" s="445" t="s">
        <v>4098</v>
      </c>
      <c r="Q172" s="445" t="s">
        <v>4098</v>
      </c>
      <c r="R172" s="445" t="s">
        <v>4098</v>
      </c>
      <c r="S172" s="716">
        <v>25</v>
      </c>
      <c r="T172" s="716">
        <v>0</v>
      </c>
      <c r="U172" s="716">
        <v>25</v>
      </c>
      <c r="V172" s="33" t="s">
        <v>4400</v>
      </c>
      <c r="W172" s="33" t="s">
        <v>4099</v>
      </c>
      <c r="X172" s="33" t="s">
        <v>4099</v>
      </c>
      <c r="Y172" s="628" t="s">
        <v>4401</v>
      </c>
      <c r="Z172" s="33" t="s">
        <v>4402</v>
      </c>
      <c r="AA172" s="33" t="s">
        <v>4403</v>
      </c>
      <c r="AB172" s="33" t="s">
        <v>4404</v>
      </c>
      <c r="AC172" s="33" t="s">
        <v>4405</v>
      </c>
      <c r="AD172" s="33" t="s">
        <v>5567</v>
      </c>
      <c r="AE172" s="29" t="s">
        <v>6965</v>
      </c>
    </row>
    <row r="173" spans="1:31" s="454" customFormat="1" ht="72">
      <c r="A173" s="445">
        <v>7</v>
      </c>
      <c r="B173" s="51" t="s">
        <v>4406</v>
      </c>
      <c r="C173" s="33" t="s">
        <v>4103</v>
      </c>
      <c r="D173" s="30" t="s">
        <v>4407</v>
      </c>
      <c r="E173" s="715" t="s">
        <v>4105</v>
      </c>
      <c r="F173" s="703">
        <v>16000</v>
      </c>
      <c r="G173" s="703">
        <v>0</v>
      </c>
      <c r="H173" s="703">
        <v>16000</v>
      </c>
      <c r="I173" s="703">
        <v>0</v>
      </c>
      <c r="J173" s="703">
        <v>0</v>
      </c>
      <c r="K173" s="703">
        <v>0</v>
      </c>
      <c r="L173" s="703">
        <v>0</v>
      </c>
      <c r="M173" s="596">
        <v>5000</v>
      </c>
      <c r="N173" s="33" t="s">
        <v>4399</v>
      </c>
      <c r="O173" s="434" t="s">
        <v>2379</v>
      </c>
      <c r="P173" s="445" t="s">
        <v>4098</v>
      </c>
      <c r="Q173" s="445" t="s">
        <v>4098</v>
      </c>
      <c r="R173" s="445" t="s">
        <v>4098</v>
      </c>
      <c r="S173" s="716">
        <v>20</v>
      </c>
      <c r="T173" s="716">
        <v>0</v>
      </c>
      <c r="U173" s="716">
        <v>20</v>
      </c>
      <c r="V173" s="33" t="s">
        <v>4408</v>
      </c>
      <c r="W173" s="33" t="s">
        <v>4099</v>
      </c>
      <c r="X173" s="33" t="s">
        <v>4099</v>
      </c>
      <c r="Y173" s="628" t="s">
        <v>4409</v>
      </c>
      <c r="Z173" s="33" t="s">
        <v>4410</v>
      </c>
      <c r="AA173" s="628" t="s">
        <v>4411</v>
      </c>
      <c r="AB173" s="33" t="s">
        <v>4412</v>
      </c>
      <c r="AC173" s="33" t="s">
        <v>4412</v>
      </c>
      <c r="AD173" s="33" t="s">
        <v>5567</v>
      </c>
      <c r="AE173" s="29" t="s">
        <v>6965</v>
      </c>
    </row>
    <row r="174" spans="1:31" s="454" customFormat="1" ht="108">
      <c r="A174" s="434">
        <v>8</v>
      </c>
      <c r="B174" s="51" t="s">
        <v>4413</v>
      </c>
      <c r="C174" s="33" t="s">
        <v>4103</v>
      </c>
      <c r="D174" s="30" t="s">
        <v>4414</v>
      </c>
      <c r="E174" s="715" t="s">
        <v>4105</v>
      </c>
      <c r="F174" s="703">
        <v>18000</v>
      </c>
      <c r="G174" s="703">
        <v>0</v>
      </c>
      <c r="H174" s="703">
        <v>18000</v>
      </c>
      <c r="I174" s="703">
        <v>0</v>
      </c>
      <c r="J174" s="703">
        <v>0</v>
      </c>
      <c r="K174" s="703">
        <v>0</v>
      </c>
      <c r="L174" s="703">
        <v>0</v>
      </c>
      <c r="M174" s="596">
        <v>6000</v>
      </c>
      <c r="N174" s="33" t="s">
        <v>4399</v>
      </c>
      <c r="O174" s="434" t="s">
        <v>4415</v>
      </c>
      <c r="P174" s="445" t="s">
        <v>4098</v>
      </c>
      <c r="Q174" s="445" t="s">
        <v>4098</v>
      </c>
      <c r="R174" s="445" t="s">
        <v>4098</v>
      </c>
      <c r="S174" s="716">
        <v>25</v>
      </c>
      <c r="T174" s="716">
        <v>0</v>
      </c>
      <c r="U174" s="716">
        <v>25</v>
      </c>
      <c r="V174" s="33" t="s">
        <v>4416</v>
      </c>
      <c r="W174" s="33" t="s">
        <v>4099</v>
      </c>
      <c r="X174" s="33" t="s">
        <v>4099</v>
      </c>
      <c r="Y174" s="33" t="s">
        <v>4417</v>
      </c>
      <c r="Z174" s="33" t="s">
        <v>4418</v>
      </c>
      <c r="AA174" s="33" t="s">
        <v>771</v>
      </c>
      <c r="AB174" s="33" t="s">
        <v>4106</v>
      </c>
      <c r="AC174" s="33" t="s">
        <v>4106</v>
      </c>
      <c r="AD174" s="33" t="s">
        <v>5567</v>
      </c>
      <c r="AE174" s="29" t="s">
        <v>4107</v>
      </c>
    </row>
    <row r="175" spans="1:31" s="454" customFormat="1" ht="96">
      <c r="A175" s="434">
        <v>9</v>
      </c>
      <c r="B175" s="585" t="s">
        <v>4108</v>
      </c>
      <c r="C175" s="33" t="s">
        <v>4109</v>
      </c>
      <c r="D175" s="30" t="s">
        <v>4110</v>
      </c>
      <c r="E175" s="715" t="s">
        <v>4111</v>
      </c>
      <c r="F175" s="703">
        <v>31030</v>
      </c>
      <c r="G175" s="703">
        <v>0</v>
      </c>
      <c r="H175" s="703">
        <v>31030</v>
      </c>
      <c r="I175" s="703">
        <v>0</v>
      </c>
      <c r="J175" s="703">
        <v>0</v>
      </c>
      <c r="K175" s="703">
        <v>0</v>
      </c>
      <c r="L175" s="703">
        <v>0</v>
      </c>
      <c r="M175" s="596">
        <v>12000</v>
      </c>
      <c r="N175" s="33" t="s">
        <v>4112</v>
      </c>
      <c r="O175" s="434" t="s">
        <v>4113</v>
      </c>
      <c r="P175" s="445" t="s">
        <v>4114</v>
      </c>
      <c r="Q175" s="445" t="s">
        <v>4114</v>
      </c>
      <c r="R175" s="445" t="s">
        <v>4114</v>
      </c>
      <c r="S175" s="716">
        <v>25</v>
      </c>
      <c r="T175" s="716">
        <v>0</v>
      </c>
      <c r="U175" s="716">
        <v>25</v>
      </c>
      <c r="V175" s="33" t="s">
        <v>4115</v>
      </c>
      <c r="W175" s="33" t="s">
        <v>4116</v>
      </c>
      <c r="X175" s="33" t="s">
        <v>4116</v>
      </c>
      <c r="Y175" s="33" t="s">
        <v>4117</v>
      </c>
      <c r="Z175" s="33" t="s">
        <v>4118</v>
      </c>
      <c r="AA175" s="33" t="s">
        <v>4119</v>
      </c>
      <c r="AB175" s="33" t="s">
        <v>4120</v>
      </c>
      <c r="AC175" s="33" t="s">
        <v>4120</v>
      </c>
      <c r="AD175" s="33" t="s">
        <v>5567</v>
      </c>
      <c r="AE175" s="29" t="s">
        <v>4107</v>
      </c>
    </row>
    <row r="176" spans="1:31" s="435" customFormat="1" ht="108">
      <c r="A176" s="445">
        <v>10</v>
      </c>
      <c r="B176" s="585" t="s">
        <v>4121</v>
      </c>
      <c r="C176" s="33" t="s">
        <v>4109</v>
      </c>
      <c r="D176" s="585" t="s">
        <v>4122</v>
      </c>
      <c r="E176" s="715" t="s">
        <v>4111</v>
      </c>
      <c r="F176" s="703">
        <v>23000</v>
      </c>
      <c r="G176" s="703">
        <v>0</v>
      </c>
      <c r="H176" s="703">
        <v>23000</v>
      </c>
      <c r="I176" s="703">
        <v>0</v>
      </c>
      <c r="J176" s="703">
        <v>0</v>
      </c>
      <c r="K176" s="703">
        <v>0</v>
      </c>
      <c r="L176" s="703">
        <v>0</v>
      </c>
      <c r="M176" s="703">
        <v>9000</v>
      </c>
      <c r="N176" s="33" t="s">
        <v>4112</v>
      </c>
      <c r="O176" s="434" t="s">
        <v>4123</v>
      </c>
      <c r="P176" s="445" t="s">
        <v>4114</v>
      </c>
      <c r="Q176" s="445" t="s">
        <v>4114</v>
      </c>
      <c r="R176" s="445" t="s">
        <v>4114</v>
      </c>
      <c r="S176" s="434">
        <v>23</v>
      </c>
      <c r="T176" s="716">
        <v>0</v>
      </c>
      <c r="U176" s="434">
        <v>23</v>
      </c>
      <c r="V176" s="434" t="s">
        <v>4124</v>
      </c>
      <c r="W176" s="33" t="s">
        <v>4116</v>
      </c>
      <c r="X176" s="434" t="s">
        <v>4116</v>
      </c>
      <c r="Y176" s="717" t="s">
        <v>4125</v>
      </c>
      <c r="Z176" s="434" t="s">
        <v>4126</v>
      </c>
      <c r="AA176" s="434" t="s">
        <v>4127</v>
      </c>
      <c r="AB176" s="434" t="s">
        <v>4419</v>
      </c>
      <c r="AC176" s="434" t="s">
        <v>4419</v>
      </c>
      <c r="AD176" s="33" t="s">
        <v>5567</v>
      </c>
      <c r="AE176" s="29" t="s">
        <v>4107</v>
      </c>
    </row>
    <row r="177" spans="1:31" s="435" customFormat="1" ht="60">
      <c r="A177" s="434">
        <v>11</v>
      </c>
      <c r="B177" s="585" t="s">
        <v>788</v>
      </c>
      <c r="C177" s="434" t="s">
        <v>4420</v>
      </c>
      <c r="D177" s="585" t="s">
        <v>6987</v>
      </c>
      <c r="E177" s="585" t="s">
        <v>6988</v>
      </c>
      <c r="F177" s="703">
        <v>18000</v>
      </c>
      <c r="G177" s="434">
        <v>0</v>
      </c>
      <c r="H177" s="434">
        <v>18000</v>
      </c>
      <c r="I177" s="434">
        <v>0</v>
      </c>
      <c r="J177" s="434">
        <v>0</v>
      </c>
      <c r="K177" s="434">
        <v>0</v>
      </c>
      <c r="L177" s="434">
        <v>0</v>
      </c>
      <c r="M177" s="434">
        <v>10000</v>
      </c>
      <c r="N177" s="434" t="s">
        <v>6989</v>
      </c>
      <c r="O177" s="434" t="s">
        <v>2380</v>
      </c>
      <c r="P177" s="434" t="s">
        <v>6990</v>
      </c>
      <c r="Q177" s="434" t="s">
        <v>4114</v>
      </c>
      <c r="R177" s="434" t="s">
        <v>6990</v>
      </c>
      <c r="S177" s="434">
        <v>0</v>
      </c>
      <c r="T177" s="434">
        <v>0</v>
      </c>
      <c r="U177" s="434">
        <v>0</v>
      </c>
      <c r="V177" s="434" t="s">
        <v>6991</v>
      </c>
      <c r="W177" s="33" t="s">
        <v>4116</v>
      </c>
      <c r="X177" s="434" t="s">
        <v>4116</v>
      </c>
      <c r="Y177" s="434" t="s">
        <v>6992</v>
      </c>
      <c r="Z177" s="434" t="s">
        <v>6993</v>
      </c>
      <c r="AA177" s="434" t="s">
        <v>6994</v>
      </c>
      <c r="AB177" s="434" t="s">
        <v>6993</v>
      </c>
      <c r="AC177" s="718" t="s">
        <v>6995</v>
      </c>
      <c r="AD177" s="730" t="s">
        <v>7103</v>
      </c>
      <c r="AE177" s="29" t="s">
        <v>4107</v>
      </c>
    </row>
    <row r="178" spans="1:31" s="440" customFormat="1" ht="72">
      <c r="A178" s="434">
        <v>12</v>
      </c>
      <c r="B178" s="51" t="s">
        <v>6996</v>
      </c>
      <c r="C178" s="33" t="s">
        <v>4109</v>
      </c>
      <c r="D178" s="51" t="s">
        <v>6997</v>
      </c>
      <c r="E178" s="51" t="s">
        <v>6998</v>
      </c>
      <c r="F178" s="703">
        <v>27792</v>
      </c>
      <c r="G178" s="703">
        <v>0</v>
      </c>
      <c r="H178" s="703">
        <v>14000</v>
      </c>
      <c r="I178" s="703">
        <v>6000</v>
      </c>
      <c r="J178" s="703">
        <v>6000</v>
      </c>
      <c r="K178" s="703">
        <v>0</v>
      </c>
      <c r="L178" s="703">
        <v>18100</v>
      </c>
      <c r="M178" s="703">
        <v>7000</v>
      </c>
      <c r="N178" s="291" t="s">
        <v>6999</v>
      </c>
      <c r="O178" s="291" t="s">
        <v>2381</v>
      </c>
      <c r="P178" s="628" t="s">
        <v>7000</v>
      </c>
      <c r="Q178" s="628" t="s">
        <v>7000</v>
      </c>
      <c r="R178" s="33" t="s">
        <v>7001</v>
      </c>
      <c r="S178" s="33">
        <v>62</v>
      </c>
      <c r="T178" s="33">
        <v>62</v>
      </c>
      <c r="U178" s="33">
        <v>0</v>
      </c>
      <c r="V178" s="33" t="s">
        <v>7002</v>
      </c>
      <c r="W178" s="33" t="s">
        <v>4116</v>
      </c>
      <c r="X178" s="434" t="s">
        <v>4116</v>
      </c>
      <c r="Y178" s="33" t="s">
        <v>7003</v>
      </c>
      <c r="Z178" s="33" t="s">
        <v>7004</v>
      </c>
      <c r="AA178" s="33" t="s">
        <v>7005</v>
      </c>
      <c r="AB178" s="33" t="s">
        <v>7006</v>
      </c>
      <c r="AC178" s="33" t="s">
        <v>7007</v>
      </c>
      <c r="AD178" s="730" t="s">
        <v>7103</v>
      </c>
      <c r="AE178" s="33" t="s">
        <v>2800</v>
      </c>
    </row>
    <row r="179" spans="1:31" s="440" customFormat="1" ht="72">
      <c r="A179" s="434">
        <v>13</v>
      </c>
      <c r="B179" s="51" t="s">
        <v>807</v>
      </c>
      <c r="C179" s="33" t="s">
        <v>3994</v>
      </c>
      <c r="D179" s="51" t="s">
        <v>7008</v>
      </c>
      <c r="E179" s="51" t="s">
        <v>7009</v>
      </c>
      <c r="F179" s="703">
        <v>93123</v>
      </c>
      <c r="G179" s="703">
        <v>0</v>
      </c>
      <c r="H179" s="703">
        <v>93123</v>
      </c>
      <c r="I179" s="703">
        <v>0</v>
      </c>
      <c r="J179" s="703">
        <v>0</v>
      </c>
      <c r="K179" s="703">
        <v>0</v>
      </c>
      <c r="L179" s="703">
        <v>89521</v>
      </c>
      <c r="M179" s="703">
        <v>2000</v>
      </c>
      <c r="N179" s="291" t="s">
        <v>6999</v>
      </c>
      <c r="O179" s="291" t="s">
        <v>3491</v>
      </c>
      <c r="P179" s="33" t="s">
        <v>5435</v>
      </c>
      <c r="Q179" s="33" t="s">
        <v>5436</v>
      </c>
      <c r="R179" s="33" t="s">
        <v>5437</v>
      </c>
      <c r="S179" s="33">
        <v>199</v>
      </c>
      <c r="T179" s="33">
        <v>199</v>
      </c>
      <c r="U179" s="33">
        <v>0</v>
      </c>
      <c r="V179" s="33" t="s">
        <v>813</v>
      </c>
      <c r="W179" s="33" t="s">
        <v>4116</v>
      </c>
      <c r="X179" s="33" t="s">
        <v>4116</v>
      </c>
      <c r="Y179" s="33" t="s">
        <v>814</v>
      </c>
      <c r="Z179" s="33" t="s">
        <v>4128</v>
      </c>
      <c r="AA179" s="33" t="s">
        <v>4129</v>
      </c>
      <c r="AB179" s="33" t="s">
        <v>817</v>
      </c>
      <c r="AC179" s="613" t="s">
        <v>4130</v>
      </c>
      <c r="AD179" s="730" t="s">
        <v>7103</v>
      </c>
      <c r="AE179" s="33" t="s">
        <v>2800</v>
      </c>
    </row>
    <row r="180" spans="1:31" s="440" customFormat="1" ht="72">
      <c r="A180" s="434">
        <v>14</v>
      </c>
      <c r="B180" s="51" t="s">
        <v>5438</v>
      </c>
      <c r="C180" s="33" t="s">
        <v>3996</v>
      </c>
      <c r="D180" s="51" t="s">
        <v>5439</v>
      </c>
      <c r="E180" s="51" t="s">
        <v>5440</v>
      </c>
      <c r="F180" s="703">
        <v>116407</v>
      </c>
      <c r="G180" s="703">
        <v>0</v>
      </c>
      <c r="H180" s="703">
        <v>23281.4</v>
      </c>
      <c r="I180" s="703">
        <v>0</v>
      </c>
      <c r="J180" s="703">
        <v>0</v>
      </c>
      <c r="K180" s="703">
        <v>0</v>
      </c>
      <c r="L180" s="703">
        <v>0</v>
      </c>
      <c r="M180" s="703">
        <v>30000</v>
      </c>
      <c r="N180" s="51" t="s">
        <v>5569</v>
      </c>
      <c r="O180" s="291" t="s">
        <v>3553</v>
      </c>
      <c r="P180" s="33" t="s">
        <v>3531</v>
      </c>
      <c r="Q180" s="33" t="s">
        <v>3531</v>
      </c>
      <c r="R180" s="33" t="s">
        <v>3531</v>
      </c>
      <c r="S180" s="33">
        <v>0</v>
      </c>
      <c r="T180" s="33">
        <v>0</v>
      </c>
      <c r="U180" s="33">
        <v>0</v>
      </c>
      <c r="V180" s="33" t="s">
        <v>3532</v>
      </c>
      <c r="W180" s="33" t="s">
        <v>4131</v>
      </c>
      <c r="X180" s="33" t="s">
        <v>3523</v>
      </c>
      <c r="Y180" s="33" t="s">
        <v>4132</v>
      </c>
      <c r="Z180" s="33">
        <v>67992001</v>
      </c>
      <c r="AA180" s="33" t="s">
        <v>3533</v>
      </c>
      <c r="AB180" s="33" t="s">
        <v>3534</v>
      </c>
      <c r="AC180" s="613" t="s">
        <v>3535</v>
      </c>
      <c r="AD180" s="33" t="s">
        <v>2970</v>
      </c>
      <c r="AE180" s="29" t="s">
        <v>4133</v>
      </c>
    </row>
    <row r="181" spans="1:31" s="440" customFormat="1" ht="21.75" customHeight="1">
      <c r="A181" s="446"/>
      <c r="B181" s="51" t="s">
        <v>4134</v>
      </c>
      <c r="C181" s="33"/>
      <c r="D181" s="51">
        <v>3</v>
      </c>
      <c r="E181" s="51"/>
      <c r="F181" s="751">
        <f>SUM(F182:F184)</f>
        <v>12589</v>
      </c>
      <c r="G181" s="33"/>
      <c r="H181" s="33"/>
      <c r="I181" s="33"/>
      <c r="J181" s="33"/>
      <c r="K181" s="33"/>
      <c r="L181" s="33"/>
      <c r="M181" s="438">
        <f>SUM(M182:M184)</f>
        <v>9000</v>
      </c>
      <c r="N181" s="33"/>
      <c r="O181" s="33"/>
      <c r="P181" s="33"/>
      <c r="Q181" s="33"/>
      <c r="R181" s="33"/>
      <c r="S181" s="33"/>
      <c r="T181" s="33"/>
      <c r="U181" s="33"/>
      <c r="V181" s="33"/>
      <c r="W181" s="446"/>
      <c r="X181" s="446"/>
      <c r="Y181" s="446"/>
      <c r="Z181" s="446"/>
      <c r="AA181" s="446"/>
      <c r="AB181" s="452"/>
      <c r="AC181" s="446"/>
      <c r="AD181" s="446"/>
      <c r="AE181" s="446"/>
    </row>
    <row r="182" spans="1:31" s="429" customFormat="1" ht="72">
      <c r="A182" s="437">
        <v>1</v>
      </c>
      <c r="B182" s="30" t="s">
        <v>5441</v>
      </c>
      <c r="C182" s="33" t="s">
        <v>3994</v>
      </c>
      <c r="D182" s="25" t="s">
        <v>5442</v>
      </c>
      <c r="E182" s="51" t="s">
        <v>4820</v>
      </c>
      <c r="F182" s="291">
        <v>4995</v>
      </c>
      <c r="G182" s="33">
        <v>4995</v>
      </c>
      <c r="H182" s="33"/>
      <c r="I182" s="33"/>
      <c r="J182" s="33"/>
      <c r="K182" s="33"/>
      <c r="L182" s="33"/>
      <c r="M182" s="33">
        <v>3000</v>
      </c>
      <c r="N182" s="611" t="s">
        <v>5443</v>
      </c>
      <c r="O182" s="611" t="s">
        <v>2382</v>
      </c>
      <c r="P182" s="611" t="s">
        <v>823</v>
      </c>
      <c r="Q182" s="29" t="s">
        <v>2383</v>
      </c>
      <c r="R182" s="29" t="s">
        <v>2384</v>
      </c>
      <c r="S182" s="612">
        <v>138</v>
      </c>
      <c r="T182" s="33"/>
      <c r="U182" s="33">
        <v>138</v>
      </c>
      <c r="V182" s="29" t="s">
        <v>826</v>
      </c>
      <c r="W182" s="29" t="s">
        <v>827</v>
      </c>
      <c r="X182" s="29" t="s">
        <v>826</v>
      </c>
      <c r="Y182" s="33" t="s">
        <v>1265</v>
      </c>
      <c r="Z182" s="613" t="s">
        <v>1266</v>
      </c>
      <c r="AA182" s="33" t="s">
        <v>828</v>
      </c>
      <c r="AB182" s="613" t="s">
        <v>829</v>
      </c>
      <c r="AC182" s="613" t="s">
        <v>830</v>
      </c>
      <c r="AD182" s="33" t="s">
        <v>5568</v>
      </c>
      <c r="AE182" s="29" t="s">
        <v>4135</v>
      </c>
    </row>
    <row r="183" spans="1:31" s="429" customFormat="1" ht="72">
      <c r="A183" s="437">
        <v>2</v>
      </c>
      <c r="B183" s="30" t="s">
        <v>4136</v>
      </c>
      <c r="C183" s="33" t="s">
        <v>3994</v>
      </c>
      <c r="D183" s="25" t="s">
        <v>4137</v>
      </c>
      <c r="E183" s="51" t="s">
        <v>2215</v>
      </c>
      <c r="F183" s="291">
        <v>4104</v>
      </c>
      <c r="G183" s="33">
        <v>4104</v>
      </c>
      <c r="H183" s="33"/>
      <c r="I183" s="33"/>
      <c r="J183" s="33"/>
      <c r="K183" s="33"/>
      <c r="L183" s="33"/>
      <c r="M183" s="33">
        <v>3000</v>
      </c>
      <c r="N183" s="611" t="s">
        <v>4138</v>
      </c>
      <c r="O183" s="611" t="s">
        <v>2385</v>
      </c>
      <c r="P183" s="611" t="s">
        <v>834</v>
      </c>
      <c r="Q183" s="29" t="s">
        <v>2386</v>
      </c>
      <c r="R183" s="29" t="s">
        <v>2387</v>
      </c>
      <c r="S183" s="29">
        <v>30.6</v>
      </c>
      <c r="T183" s="29"/>
      <c r="U183" s="33">
        <v>30.6</v>
      </c>
      <c r="V183" s="29" t="s">
        <v>826</v>
      </c>
      <c r="W183" s="29" t="s">
        <v>827</v>
      </c>
      <c r="X183" s="29" t="s">
        <v>826</v>
      </c>
      <c r="Y183" s="33" t="s">
        <v>1265</v>
      </c>
      <c r="Z183" s="613" t="s">
        <v>1266</v>
      </c>
      <c r="AA183" s="33" t="s">
        <v>828</v>
      </c>
      <c r="AB183" s="613" t="s">
        <v>829</v>
      </c>
      <c r="AC183" s="613" t="s">
        <v>830</v>
      </c>
      <c r="AD183" s="33" t="s">
        <v>5568</v>
      </c>
      <c r="AE183" s="33" t="s">
        <v>2800</v>
      </c>
    </row>
    <row r="184" spans="1:31" s="429" customFormat="1" ht="72">
      <c r="A184" s="437">
        <v>3</v>
      </c>
      <c r="B184" s="30" t="s">
        <v>4139</v>
      </c>
      <c r="C184" s="33" t="s">
        <v>3994</v>
      </c>
      <c r="D184" s="25" t="s">
        <v>5444</v>
      </c>
      <c r="E184" s="51" t="s">
        <v>838</v>
      </c>
      <c r="F184" s="291">
        <v>3490</v>
      </c>
      <c r="G184" s="33">
        <v>3490</v>
      </c>
      <c r="H184" s="33"/>
      <c r="I184" s="33"/>
      <c r="J184" s="33"/>
      <c r="K184" s="33"/>
      <c r="L184" s="33"/>
      <c r="M184" s="33">
        <v>3000</v>
      </c>
      <c r="N184" s="611" t="s">
        <v>4138</v>
      </c>
      <c r="O184" s="611" t="s">
        <v>839</v>
      </c>
      <c r="P184" s="293" t="s">
        <v>5445</v>
      </c>
      <c r="Q184" s="29" t="s">
        <v>2388</v>
      </c>
      <c r="R184" s="29" t="s">
        <v>841</v>
      </c>
      <c r="S184" s="33"/>
      <c r="T184" s="33"/>
      <c r="U184" s="33"/>
      <c r="V184" s="29" t="s">
        <v>826</v>
      </c>
      <c r="W184" s="29" t="s">
        <v>827</v>
      </c>
      <c r="X184" s="29" t="s">
        <v>826</v>
      </c>
      <c r="Y184" s="33" t="s">
        <v>1267</v>
      </c>
      <c r="Z184" s="613" t="s">
        <v>1268</v>
      </c>
      <c r="AA184" s="33" t="s">
        <v>842</v>
      </c>
      <c r="AB184" s="613" t="s">
        <v>843</v>
      </c>
      <c r="AC184" s="613" t="s">
        <v>844</v>
      </c>
      <c r="AD184" s="33" t="s">
        <v>5568</v>
      </c>
      <c r="AE184" s="33" t="s">
        <v>2800</v>
      </c>
    </row>
    <row r="185" spans="1:31" s="440" customFormat="1" ht="21.75" customHeight="1">
      <c r="A185" s="446"/>
      <c r="B185" s="51" t="s">
        <v>4140</v>
      </c>
      <c r="C185" s="33"/>
      <c r="D185" s="51">
        <v>9</v>
      </c>
      <c r="E185" s="51"/>
      <c r="F185" s="751">
        <f>SUM(F186:F194)</f>
        <v>137315</v>
      </c>
      <c r="G185" s="33"/>
      <c r="H185" s="33"/>
      <c r="I185" s="33"/>
      <c r="J185" s="33"/>
      <c r="K185" s="33"/>
      <c r="L185" s="33"/>
      <c r="M185" s="438">
        <f>SUM(M186:M194)</f>
        <v>8000</v>
      </c>
      <c r="N185" s="33"/>
      <c r="O185" s="33"/>
      <c r="P185" s="33"/>
      <c r="Q185" s="33"/>
      <c r="R185" s="33"/>
      <c r="S185" s="33"/>
      <c r="T185" s="33"/>
      <c r="U185" s="33"/>
      <c r="V185" s="33"/>
      <c r="W185" s="446"/>
      <c r="X185" s="446"/>
      <c r="Y185" s="446"/>
      <c r="Z185" s="446"/>
      <c r="AA185" s="446"/>
      <c r="AB185" s="446"/>
      <c r="AC185" s="446"/>
      <c r="AD185" s="446"/>
      <c r="AE185" s="446"/>
    </row>
    <row r="186" spans="1:31" s="444" customFormat="1" ht="36">
      <c r="A186" s="33">
        <v>1</v>
      </c>
      <c r="B186" s="51" t="s">
        <v>4141</v>
      </c>
      <c r="C186" s="33" t="s">
        <v>878</v>
      </c>
      <c r="D186" s="51" t="s">
        <v>4142</v>
      </c>
      <c r="E186" s="51" t="s">
        <v>880</v>
      </c>
      <c r="F186" s="291">
        <v>22101</v>
      </c>
      <c r="G186" s="291">
        <v>14101</v>
      </c>
      <c r="H186" s="291">
        <v>8000</v>
      </c>
      <c r="I186" s="291"/>
      <c r="J186" s="291"/>
      <c r="K186" s="291"/>
      <c r="L186" s="291">
        <v>5815.1</v>
      </c>
      <c r="M186" s="291">
        <v>5000</v>
      </c>
      <c r="N186" s="291" t="s">
        <v>881</v>
      </c>
      <c r="O186" s="291" t="s">
        <v>2389</v>
      </c>
      <c r="P186" s="33" t="s">
        <v>883</v>
      </c>
      <c r="Q186" s="33" t="s">
        <v>884</v>
      </c>
      <c r="R186" s="33" t="s">
        <v>885</v>
      </c>
      <c r="S186" s="33">
        <v>73.73</v>
      </c>
      <c r="T186" s="33">
        <v>73.73</v>
      </c>
      <c r="U186" s="33"/>
      <c r="V186" s="33" t="s">
        <v>886</v>
      </c>
      <c r="W186" s="33" t="s">
        <v>3258</v>
      </c>
      <c r="X186" s="33" t="s">
        <v>887</v>
      </c>
      <c r="Y186" s="33" t="s">
        <v>888</v>
      </c>
      <c r="Z186" s="613" t="s">
        <v>889</v>
      </c>
      <c r="AA186" s="33" t="s">
        <v>890</v>
      </c>
      <c r="AB186" s="613"/>
      <c r="AC186" s="613" t="s">
        <v>891</v>
      </c>
      <c r="AD186" s="33" t="s">
        <v>5568</v>
      </c>
      <c r="AE186" s="33" t="s">
        <v>3991</v>
      </c>
    </row>
    <row r="187" spans="1:31" s="444" customFormat="1" ht="36">
      <c r="A187" s="33">
        <v>2</v>
      </c>
      <c r="B187" s="51" t="s">
        <v>4143</v>
      </c>
      <c r="C187" s="33" t="s">
        <v>3994</v>
      </c>
      <c r="D187" s="51" t="s">
        <v>4144</v>
      </c>
      <c r="E187" s="51" t="s">
        <v>894</v>
      </c>
      <c r="F187" s="291">
        <v>30468</v>
      </c>
      <c r="G187" s="614">
        <v>30468</v>
      </c>
      <c r="H187" s="291"/>
      <c r="I187" s="291"/>
      <c r="J187" s="291"/>
      <c r="K187" s="291"/>
      <c r="L187" s="291"/>
      <c r="M187" s="291"/>
      <c r="N187" s="291" t="s">
        <v>4145</v>
      </c>
      <c r="O187" s="291" t="s">
        <v>2390</v>
      </c>
      <c r="P187" s="33" t="s">
        <v>896</v>
      </c>
      <c r="Q187" s="33" t="s">
        <v>897</v>
      </c>
      <c r="R187" s="33" t="s">
        <v>898</v>
      </c>
      <c r="S187" s="33">
        <v>174</v>
      </c>
      <c r="T187" s="33"/>
      <c r="U187" s="33">
        <v>174</v>
      </c>
      <c r="V187" s="33" t="s">
        <v>899</v>
      </c>
      <c r="W187" s="33" t="s">
        <v>6495</v>
      </c>
      <c r="X187" s="33" t="s">
        <v>887</v>
      </c>
      <c r="Y187" s="33" t="s">
        <v>900</v>
      </c>
      <c r="Z187" s="613">
        <v>13526791163</v>
      </c>
      <c r="AA187" s="33" t="s">
        <v>901</v>
      </c>
      <c r="AB187" s="613"/>
      <c r="AC187" s="615" t="s">
        <v>902</v>
      </c>
      <c r="AD187" s="33" t="s">
        <v>5568</v>
      </c>
      <c r="AE187" s="33" t="s">
        <v>2924</v>
      </c>
    </row>
    <row r="188" spans="1:31" s="444" customFormat="1" ht="36">
      <c r="A188" s="33">
        <v>3</v>
      </c>
      <c r="B188" s="51" t="s">
        <v>4146</v>
      </c>
      <c r="C188" s="33" t="s">
        <v>3994</v>
      </c>
      <c r="D188" s="51" t="s">
        <v>4147</v>
      </c>
      <c r="E188" s="51" t="s">
        <v>5446</v>
      </c>
      <c r="F188" s="291">
        <v>3014</v>
      </c>
      <c r="G188" s="614">
        <v>3014</v>
      </c>
      <c r="H188" s="291"/>
      <c r="I188" s="291"/>
      <c r="J188" s="291"/>
      <c r="K188" s="291"/>
      <c r="L188" s="291"/>
      <c r="M188" s="291"/>
      <c r="N188" s="291" t="s">
        <v>5447</v>
      </c>
      <c r="O188" s="291" t="s">
        <v>2391</v>
      </c>
      <c r="P188" s="33" t="s">
        <v>5448</v>
      </c>
      <c r="Q188" s="33" t="s">
        <v>908</v>
      </c>
      <c r="R188" s="33" t="s">
        <v>909</v>
      </c>
      <c r="S188" s="33"/>
      <c r="T188" s="33"/>
      <c r="U188" s="33"/>
      <c r="V188" s="33" t="s">
        <v>910</v>
      </c>
      <c r="W188" s="33" t="s">
        <v>911</v>
      </c>
      <c r="X188" s="33" t="s">
        <v>887</v>
      </c>
      <c r="Y188" s="33" t="s">
        <v>912</v>
      </c>
      <c r="Z188" s="613" t="s">
        <v>3492</v>
      </c>
      <c r="AA188" s="33" t="s">
        <v>914</v>
      </c>
      <c r="AB188" s="613"/>
      <c r="AC188" s="613" t="s">
        <v>3493</v>
      </c>
      <c r="AD188" s="33" t="s">
        <v>5568</v>
      </c>
      <c r="AE188" s="33" t="s">
        <v>2924</v>
      </c>
    </row>
    <row r="189" spans="1:31" s="435" customFormat="1" ht="48">
      <c r="A189" s="33">
        <v>4</v>
      </c>
      <c r="B189" s="51" t="s">
        <v>916</v>
      </c>
      <c r="C189" s="33" t="s">
        <v>3994</v>
      </c>
      <c r="D189" s="51" t="s">
        <v>5449</v>
      </c>
      <c r="E189" s="51" t="s">
        <v>894</v>
      </c>
      <c r="F189" s="291">
        <v>15965</v>
      </c>
      <c r="G189" s="291">
        <v>15965</v>
      </c>
      <c r="H189" s="291"/>
      <c r="I189" s="291"/>
      <c r="J189" s="291"/>
      <c r="K189" s="291"/>
      <c r="L189" s="291"/>
      <c r="M189" s="291"/>
      <c r="N189" s="291" t="s">
        <v>5450</v>
      </c>
      <c r="O189" s="291" t="s">
        <v>2392</v>
      </c>
      <c r="P189" s="33" t="s">
        <v>919</v>
      </c>
      <c r="Q189" s="33" t="s">
        <v>2393</v>
      </c>
      <c r="R189" s="33" t="s">
        <v>2394</v>
      </c>
      <c r="S189" s="33">
        <v>103</v>
      </c>
      <c r="T189" s="33"/>
      <c r="U189" s="33">
        <v>103</v>
      </c>
      <c r="V189" s="33" t="s">
        <v>922</v>
      </c>
      <c r="W189" s="33" t="s">
        <v>923</v>
      </c>
      <c r="X189" s="33" t="s">
        <v>887</v>
      </c>
      <c r="Y189" s="33" t="s">
        <v>924</v>
      </c>
      <c r="Z189" s="33">
        <v>13608672863</v>
      </c>
      <c r="AA189" s="33" t="s">
        <v>925</v>
      </c>
      <c r="AB189" s="613"/>
      <c r="AC189" s="33">
        <v>17752560383</v>
      </c>
      <c r="AD189" s="33" t="s">
        <v>5568</v>
      </c>
      <c r="AE189" s="33" t="s">
        <v>2924</v>
      </c>
    </row>
    <row r="190" spans="1:31" s="435" customFormat="1" ht="36">
      <c r="A190" s="33">
        <v>5</v>
      </c>
      <c r="B190" s="51" t="s">
        <v>926</v>
      </c>
      <c r="C190" s="33" t="s">
        <v>3996</v>
      </c>
      <c r="D190" s="51" t="s">
        <v>927</v>
      </c>
      <c r="E190" s="51" t="s">
        <v>928</v>
      </c>
      <c r="F190" s="291">
        <v>3813</v>
      </c>
      <c r="G190" s="614">
        <v>3813</v>
      </c>
      <c r="H190" s="291"/>
      <c r="I190" s="291"/>
      <c r="J190" s="291"/>
      <c r="K190" s="291"/>
      <c r="L190" s="291"/>
      <c r="M190" s="291"/>
      <c r="N190" s="291" t="s">
        <v>4148</v>
      </c>
      <c r="O190" s="291" t="s">
        <v>4149</v>
      </c>
      <c r="P190" s="33" t="s">
        <v>931</v>
      </c>
      <c r="Q190" s="33" t="s">
        <v>2395</v>
      </c>
      <c r="R190" s="33" t="s">
        <v>933</v>
      </c>
      <c r="S190" s="33"/>
      <c r="T190" s="33"/>
      <c r="U190" s="33"/>
      <c r="V190" s="33" t="s">
        <v>934</v>
      </c>
      <c r="W190" s="33" t="s">
        <v>3258</v>
      </c>
      <c r="X190" s="33" t="s">
        <v>887</v>
      </c>
      <c r="Y190" s="33" t="s">
        <v>935</v>
      </c>
      <c r="Z190" s="33" t="s">
        <v>936</v>
      </c>
      <c r="AA190" s="33" t="s">
        <v>937</v>
      </c>
      <c r="AB190" s="613" t="s">
        <v>938</v>
      </c>
      <c r="AC190" s="613" t="s">
        <v>939</v>
      </c>
      <c r="AD190" s="33" t="s">
        <v>5568</v>
      </c>
      <c r="AE190" s="33" t="s">
        <v>2924</v>
      </c>
    </row>
    <row r="191" spans="1:31" s="433" customFormat="1" ht="60">
      <c r="A191" s="29">
        <v>6</v>
      </c>
      <c r="B191" s="30" t="s">
        <v>940</v>
      </c>
      <c r="C191" s="29" t="s">
        <v>3994</v>
      </c>
      <c r="D191" s="30" t="s">
        <v>941</v>
      </c>
      <c r="E191" s="30" t="s">
        <v>942</v>
      </c>
      <c r="F191" s="596">
        <v>16548</v>
      </c>
      <c r="G191" s="596"/>
      <c r="H191" s="596"/>
      <c r="I191" s="596"/>
      <c r="J191" s="596"/>
      <c r="K191" s="596"/>
      <c r="L191" s="596"/>
      <c r="M191" s="596"/>
      <c r="N191" s="291" t="s">
        <v>4150</v>
      </c>
      <c r="O191" s="596" t="s">
        <v>2396</v>
      </c>
      <c r="P191" s="29" t="s">
        <v>4151</v>
      </c>
      <c r="Q191" s="29" t="s">
        <v>944</v>
      </c>
      <c r="R191" s="29" t="s">
        <v>3995</v>
      </c>
      <c r="S191" s="29">
        <v>121.22</v>
      </c>
      <c r="T191" s="29"/>
      <c r="U191" s="29">
        <v>121.22</v>
      </c>
      <c r="V191" s="29" t="s">
        <v>945</v>
      </c>
      <c r="W191" s="29" t="s">
        <v>946</v>
      </c>
      <c r="X191" s="29" t="s">
        <v>887</v>
      </c>
      <c r="Y191" s="29" t="s">
        <v>947</v>
      </c>
      <c r="Z191" s="29">
        <v>15617759777</v>
      </c>
      <c r="AA191" s="29" t="s">
        <v>948</v>
      </c>
      <c r="AB191" s="48"/>
      <c r="AC191" s="29">
        <v>18638256548</v>
      </c>
      <c r="AD191" s="33" t="s">
        <v>5568</v>
      </c>
      <c r="AE191" s="33" t="s">
        <v>2924</v>
      </c>
    </row>
    <row r="192" spans="1:31" s="433" customFormat="1" ht="72">
      <c r="A192" s="29">
        <v>7</v>
      </c>
      <c r="B192" s="30" t="s">
        <v>4152</v>
      </c>
      <c r="C192" s="29" t="s">
        <v>3994</v>
      </c>
      <c r="D192" s="30" t="s">
        <v>4153</v>
      </c>
      <c r="E192" s="30" t="s">
        <v>951</v>
      </c>
      <c r="F192" s="596">
        <v>4279</v>
      </c>
      <c r="G192" s="596">
        <v>4279</v>
      </c>
      <c r="H192" s="596"/>
      <c r="I192" s="596"/>
      <c r="J192" s="596"/>
      <c r="K192" s="596"/>
      <c r="L192" s="596">
        <v>619</v>
      </c>
      <c r="M192" s="596">
        <v>1000</v>
      </c>
      <c r="N192" s="596" t="s">
        <v>4154</v>
      </c>
      <c r="O192" s="596" t="s">
        <v>5451</v>
      </c>
      <c r="P192" s="29" t="s">
        <v>5452</v>
      </c>
      <c r="Q192" s="29" t="s">
        <v>955</v>
      </c>
      <c r="R192" s="29" t="s">
        <v>956</v>
      </c>
      <c r="S192" s="29"/>
      <c r="T192" s="29"/>
      <c r="U192" s="29"/>
      <c r="V192" s="29" t="s">
        <v>5453</v>
      </c>
      <c r="W192" s="29" t="s">
        <v>3258</v>
      </c>
      <c r="X192" s="29" t="s">
        <v>887</v>
      </c>
      <c r="Y192" s="29" t="s">
        <v>958</v>
      </c>
      <c r="Z192" s="29">
        <v>13949054998</v>
      </c>
      <c r="AA192" s="29" t="s">
        <v>959</v>
      </c>
      <c r="AB192" s="48">
        <v>86625981</v>
      </c>
      <c r="AC192" s="29">
        <v>18739918599</v>
      </c>
      <c r="AD192" s="33" t="s">
        <v>5568</v>
      </c>
      <c r="AE192" s="29" t="s">
        <v>3991</v>
      </c>
    </row>
    <row r="193" spans="1:31" s="433" customFormat="1" ht="48">
      <c r="A193" s="29">
        <v>8</v>
      </c>
      <c r="B193" s="30" t="s">
        <v>960</v>
      </c>
      <c r="C193" s="29" t="s">
        <v>3994</v>
      </c>
      <c r="D193" s="30" t="s">
        <v>961</v>
      </c>
      <c r="E193" s="30" t="s">
        <v>4155</v>
      </c>
      <c r="F193" s="596">
        <v>4525</v>
      </c>
      <c r="G193" s="29">
        <v>4525</v>
      </c>
      <c r="H193" s="29"/>
      <c r="I193" s="29"/>
      <c r="J193" s="29"/>
      <c r="K193" s="29"/>
      <c r="L193" s="29">
        <v>1279</v>
      </c>
      <c r="M193" s="29">
        <v>2000</v>
      </c>
      <c r="N193" s="29" t="s">
        <v>5454</v>
      </c>
      <c r="O193" s="596" t="s">
        <v>2397</v>
      </c>
      <c r="P193" s="29" t="s">
        <v>5455</v>
      </c>
      <c r="Q193" s="29" t="s">
        <v>5456</v>
      </c>
      <c r="R193" s="29" t="s">
        <v>5457</v>
      </c>
      <c r="S193" s="29"/>
      <c r="T193" s="29"/>
      <c r="U193" s="29"/>
      <c r="V193" s="29" t="s">
        <v>968</v>
      </c>
      <c r="W193" s="29" t="s">
        <v>6495</v>
      </c>
      <c r="X193" s="29" t="s">
        <v>887</v>
      </c>
      <c r="Y193" s="29" t="s">
        <v>969</v>
      </c>
      <c r="Z193" s="29">
        <v>13592662191</v>
      </c>
      <c r="AA193" s="48" t="s">
        <v>970</v>
      </c>
      <c r="AB193" s="48" t="s">
        <v>971</v>
      </c>
      <c r="AC193" s="29">
        <v>18638656257</v>
      </c>
      <c r="AD193" s="33" t="s">
        <v>5568</v>
      </c>
      <c r="AE193" s="29" t="s">
        <v>3991</v>
      </c>
    </row>
    <row r="194" spans="1:31" s="435" customFormat="1" ht="36">
      <c r="A194" s="33">
        <v>9</v>
      </c>
      <c r="B194" s="51" t="s">
        <v>4156</v>
      </c>
      <c r="C194" s="33" t="s">
        <v>3994</v>
      </c>
      <c r="D194" s="51" t="s">
        <v>4157</v>
      </c>
      <c r="E194" s="51" t="s">
        <v>942</v>
      </c>
      <c r="F194" s="291">
        <v>36602</v>
      </c>
      <c r="G194" s="291">
        <v>36602</v>
      </c>
      <c r="H194" s="291"/>
      <c r="I194" s="291"/>
      <c r="J194" s="291"/>
      <c r="K194" s="291"/>
      <c r="L194" s="291">
        <v>6853</v>
      </c>
      <c r="M194" s="291"/>
      <c r="N194" s="291" t="s">
        <v>4158</v>
      </c>
      <c r="O194" s="291" t="s">
        <v>2398</v>
      </c>
      <c r="P194" s="33" t="s">
        <v>975</v>
      </c>
      <c r="Q194" s="33" t="s">
        <v>976</v>
      </c>
      <c r="R194" s="366" t="s">
        <v>2399</v>
      </c>
      <c r="S194" s="33">
        <v>220</v>
      </c>
      <c r="T194" s="33"/>
      <c r="U194" s="33">
        <v>220</v>
      </c>
      <c r="V194" s="33" t="s">
        <v>978</v>
      </c>
      <c r="W194" s="33" t="s">
        <v>827</v>
      </c>
      <c r="X194" s="33" t="s">
        <v>887</v>
      </c>
      <c r="Y194" s="33" t="s">
        <v>979</v>
      </c>
      <c r="Z194" s="33">
        <v>13607695167</v>
      </c>
      <c r="AA194" s="33" t="s">
        <v>980</v>
      </c>
      <c r="AB194" s="613">
        <v>65595299</v>
      </c>
      <c r="AC194" s="33">
        <v>13503816160</v>
      </c>
      <c r="AD194" s="33" t="s">
        <v>5568</v>
      </c>
      <c r="AE194" s="33" t="s">
        <v>2924</v>
      </c>
    </row>
    <row r="195" spans="1:31" s="440" customFormat="1" ht="21.75" customHeight="1">
      <c r="A195" s="446"/>
      <c r="B195" s="51" t="s">
        <v>4159</v>
      </c>
      <c r="C195" s="33"/>
      <c r="D195" s="51">
        <v>4</v>
      </c>
      <c r="E195" s="51"/>
      <c r="F195" s="751">
        <f>SUM(F196:F199)</f>
        <v>70851</v>
      </c>
      <c r="G195" s="33"/>
      <c r="H195" s="33"/>
      <c r="I195" s="33"/>
      <c r="J195" s="33"/>
      <c r="K195" s="33"/>
      <c r="L195" s="33"/>
      <c r="M195" s="438">
        <f>SUM(M196:M199)</f>
        <v>29200</v>
      </c>
      <c r="N195" s="33"/>
      <c r="O195" s="33"/>
      <c r="P195" s="33"/>
      <c r="Q195" s="33"/>
      <c r="R195" s="33"/>
      <c r="S195" s="33"/>
      <c r="T195" s="33"/>
      <c r="U195" s="33"/>
      <c r="V195" s="33"/>
      <c r="W195" s="446"/>
      <c r="X195" s="446"/>
      <c r="Y195" s="446"/>
      <c r="Z195" s="446"/>
      <c r="AA195" s="446"/>
      <c r="AB195" s="446"/>
      <c r="AC195" s="446"/>
      <c r="AD195" s="446"/>
      <c r="AE195" s="446"/>
    </row>
    <row r="196" spans="1:31" s="433" customFormat="1" ht="132">
      <c r="A196" s="133">
        <v>1</v>
      </c>
      <c r="B196" s="30" t="s">
        <v>4160</v>
      </c>
      <c r="C196" s="29" t="s">
        <v>3996</v>
      </c>
      <c r="D196" s="616" t="s">
        <v>5458</v>
      </c>
      <c r="E196" s="30" t="s">
        <v>7137</v>
      </c>
      <c r="F196" s="596">
        <v>16171</v>
      </c>
      <c r="G196" s="596">
        <v>16171</v>
      </c>
      <c r="H196" s="596"/>
      <c r="I196" s="596"/>
      <c r="J196" s="596"/>
      <c r="K196" s="596"/>
      <c r="L196" s="48" t="s">
        <v>5459</v>
      </c>
      <c r="M196" s="596">
        <v>6000</v>
      </c>
      <c r="N196" s="596" t="s">
        <v>5460</v>
      </c>
      <c r="O196" s="596" t="s">
        <v>2400</v>
      </c>
      <c r="P196" s="29" t="s">
        <v>5461</v>
      </c>
      <c r="Q196" s="29" t="s">
        <v>5462</v>
      </c>
      <c r="R196" s="29" t="s">
        <v>5463</v>
      </c>
      <c r="S196" s="29"/>
      <c r="T196" s="29"/>
      <c r="U196" s="29"/>
      <c r="V196" s="29" t="s">
        <v>983</v>
      </c>
      <c r="W196" s="29" t="s">
        <v>5464</v>
      </c>
      <c r="X196" s="29" t="s">
        <v>985</v>
      </c>
      <c r="Y196" s="29" t="s">
        <v>986</v>
      </c>
      <c r="Z196" s="48">
        <v>15225090296</v>
      </c>
      <c r="AA196" s="29" t="s">
        <v>987</v>
      </c>
      <c r="AB196" s="29" t="s">
        <v>988</v>
      </c>
      <c r="AC196" s="48">
        <v>13838013327</v>
      </c>
      <c r="AD196" s="29" t="s">
        <v>5568</v>
      </c>
      <c r="AE196" s="29" t="s">
        <v>3991</v>
      </c>
    </row>
    <row r="197" spans="1:31" s="432" customFormat="1" ht="84">
      <c r="A197" s="29">
        <v>2</v>
      </c>
      <c r="B197" s="30" t="s">
        <v>989</v>
      </c>
      <c r="C197" s="29" t="s">
        <v>3994</v>
      </c>
      <c r="D197" s="30" t="s">
        <v>4161</v>
      </c>
      <c r="E197" s="30" t="s">
        <v>990</v>
      </c>
      <c r="F197" s="596">
        <v>22944</v>
      </c>
      <c r="G197" s="596">
        <v>22944</v>
      </c>
      <c r="H197" s="596"/>
      <c r="I197" s="596"/>
      <c r="J197" s="596"/>
      <c r="K197" s="596"/>
      <c r="L197" s="596">
        <v>2270</v>
      </c>
      <c r="M197" s="596">
        <v>10000</v>
      </c>
      <c r="N197" s="596" t="s">
        <v>4162</v>
      </c>
      <c r="O197" s="596" t="s">
        <v>3494</v>
      </c>
      <c r="P197" s="29" t="s">
        <v>991</v>
      </c>
      <c r="Q197" s="29" t="s">
        <v>992</v>
      </c>
      <c r="R197" s="29" t="s">
        <v>993</v>
      </c>
      <c r="S197" s="29">
        <v>204</v>
      </c>
      <c r="T197" s="29">
        <v>204</v>
      </c>
      <c r="U197" s="29"/>
      <c r="V197" s="29" t="s">
        <v>994</v>
      </c>
      <c r="W197" s="29" t="s">
        <v>5465</v>
      </c>
      <c r="X197" s="29" t="s">
        <v>985</v>
      </c>
      <c r="Y197" s="29" t="s">
        <v>995</v>
      </c>
      <c r="Z197" s="29" t="s">
        <v>996</v>
      </c>
      <c r="AA197" s="29" t="s">
        <v>997</v>
      </c>
      <c r="AB197" s="24" t="s">
        <v>998</v>
      </c>
      <c r="AC197" s="29" t="s">
        <v>999</v>
      </c>
      <c r="AD197" s="29" t="s">
        <v>5568</v>
      </c>
      <c r="AE197" s="29" t="s">
        <v>4163</v>
      </c>
    </row>
    <row r="198" spans="1:41" s="634" customFormat="1" ht="72">
      <c r="A198" s="635">
        <v>3</v>
      </c>
      <c r="B198" s="636" t="s">
        <v>6840</v>
      </c>
      <c r="C198" s="583" t="s">
        <v>4164</v>
      </c>
      <c r="D198" s="636" t="s">
        <v>6839</v>
      </c>
      <c r="E198" s="48" t="s">
        <v>1411</v>
      </c>
      <c r="F198" s="596">
        <v>26038</v>
      </c>
      <c r="G198" s="48" t="s">
        <v>6838</v>
      </c>
      <c r="H198" s="48"/>
      <c r="I198" s="627"/>
      <c r="J198" s="48"/>
      <c r="K198" s="48"/>
      <c r="L198" s="48"/>
      <c r="M198" s="48">
        <v>10200</v>
      </c>
      <c r="N198" s="48" t="s">
        <v>1447</v>
      </c>
      <c r="O198" s="48" t="s">
        <v>6837</v>
      </c>
      <c r="P198" s="48" t="s">
        <v>6836</v>
      </c>
      <c r="Q198" s="48" t="s">
        <v>6835</v>
      </c>
      <c r="R198" s="48" t="s">
        <v>6834</v>
      </c>
      <c r="S198" s="48">
        <v>116.2</v>
      </c>
      <c r="T198" s="48">
        <v>116.2</v>
      </c>
      <c r="U198" s="48"/>
      <c r="V198" s="48" t="s">
        <v>6833</v>
      </c>
      <c r="W198" s="24" t="s">
        <v>4165</v>
      </c>
      <c r="X198" s="24" t="s">
        <v>4165</v>
      </c>
      <c r="Y198" s="48" t="s">
        <v>6832</v>
      </c>
      <c r="Z198" s="48" t="s">
        <v>6831</v>
      </c>
      <c r="AA198" s="48" t="s">
        <v>6830</v>
      </c>
      <c r="AB198" s="48" t="s">
        <v>6829</v>
      </c>
      <c r="AC198" s="48" t="s">
        <v>6828</v>
      </c>
      <c r="AD198" s="29" t="s">
        <v>5568</v>
      </c>
      <c r="AE198" s="24" t="s">
        <v>3114</v>
      </c>
      <c r="AH198" s="660"/>
      <c r="AI198" s="660"/>
      <c r="AJ198" s="660"/>
      <c r="AK198" s="660"/>
      <c r="AL198" s="660"/>
      <c r="AM198" s="660"/>
      <c r="AN198" s="660"/>
      <c r="AO198" s="660"/>
    </row>
    <row r="199" spans="1:31" s="433" customFormat="1" ht="36">
      <c r="A199" s="29">
        <v>4</v>
      </c>
      <c r="B199" s="30" t="s">
        <v>4166</v>
      </c>
      <c r="C199" s="29" t="s">
        <v>3994</v>
      </c>
      <c r="D199" s="30" t="s">
        <v>4167</v>
      </c>
      <c r="E199" s="30" t="s">
        <v>1000</v>
      </c>
      <c r="F199" s="596">
        <v>5698</v>
      </c>
      <c r="G199" s="596">
        <v>5698</v>
      </c>
      <c r="H199" s="596"/>
      <c r="I199" s="596"/>
      <c r="J199" s="596"/>
      <c r="K199" s="596"/>
      <c r="L199" s="596">
        <v>100</v>
      </c>
      <c r="M199" s="596">
        <v>3000</v>
      </c>
      <c r="N199" s="596" t="s">
        <v>4168</v>
      </c>
      <c r="O199" s="596" t="s">
        <v>4169</v>
      </c>
      <c r="P199" s="29" t="s">
        <v>4170</v>
      </c>
      <c r="Q199" s="29" t="s">
        <v>4171</v>
      </c>
      <c r="R199" s="29" t="s">
        <v>1003</v>
      </c>
      <c r="S199" s="29"/>
      <c r="T199" s="29"/>
      <c r="U199" s="29"/>
      <c r="V199" s="29" t="s">
        <v>1004</v>
      </c>
      <c r="W199" s="29" t="s">
        <v>4172</v>
      </c>
      <c r="X199" s="29" t="s">
        <v>985</v>
      </c>
      <c r="Y199" s="29" t="s">
        <v>1005</v>
      </c>
      <c r="Z199" s="29">
        <v>13937103111</v>
      </c>
      <c r="AA199" s="29" t="s">
        <v>1006</v>
      </c>
      <c r="AB199" s="29">
        <v>63376109</v>
      </c>
      <c r="AC199" s="29">
        <v>15136270000</v>
      </c>
      <c r="AD199" s="29" t="s">
        <v>5568</v>
      </c>
      <c r="AE199" s="29" t="s">
        <v>4173</v>
      </c>
    </row>
    <row r="200" spans="1:31" s="440" customFormat="1" ht="21.75" customHeight="1">
      <c r="A200" s="446"/>
      <c r="B200" s="51" t="s">
        <v>4174</v>
      </c>
      <c r="C200" s="33"/>
      <c r="D200" s="51">
        <v>6</v>
      </c>
      <c r="E200" s="51"/>
      <c r="F200" s="751">
        <f>SUM(F201:F206)</f>
        <v>84632.97</v>
      </c>
      <c r="G200" s="33"/>
      <c r="H200" s="33"/>
      <c r="I200" s="33"/>
      <c r="J200" s="33"/>
      <c r="K200" s="33"/>
      <c r="L200" s="33"/>
      <c r="M200" s="438">
        <f>SUM(M201:M206)</f>
        <v>39059.38</v>
      </c>
      <c r="N200" s="33"/>
      <c r="O200" s="33"/>
      <c r="P200" s="33"/>
      <c r="Q200" s="33"/>
      <c r="R200" s="33"/>
      <c r="S200" s="33"/>
      <c r="T200" s="33"/>
      <c r="U200" s="33"/>
      <c r="V200" s="33"/>
      <c r="W200" s="446"/>
      <c r="X200" s="446"/>
      <c r="Y200" s="446"/>
      <c r="Z200" s="446"/>
      <c r="AA200" s="446"/>
      <c r="AB200" s="446"/>
      <c r="AC200" s="446"/>
      <c r="AD200" s="446"/>
      <c r="AE200" s="446"/>
    </row>
    <row r="201" spans="1:31" s="444" customFormat="1" ht="108">
      <c r="A201" s="33">
        <v>1</v>
      </c>
      <c r="B201" s="51" t="s">
        <v>4175</v>
      </c>
      <c r="C201" s="33" t="s">
        <v>4176</v>
      </c>
      <c r="D201" s="51" t="s">
        <v>4177</v>
      </c>
      <c r="E201" s="51" t="s">
        <v>4178</v>
      </c>
      <c r="F201" s="291">
        <v>14753</v>
      </c>
      <c r="G201" s="291">
        <v>14753</v>
      </c>
      <c r="H201" s="291"/>
      <c r="I201" s="291"/>
      <c r="J201" s="291"/>
      <c r="K201" s="291"/>
      <c r="L201" s="291">
        <v>10000</v>
      </c>
      <c r="M201" s="291">
        <v>4753</v>
      </c>
      <c r="N201" s="291" t="s">
        <v>4179</v>
      </c>
      <c r="O201" s="291" t="s">
        <v>4180</v>
      </c>
      <c r="P201" s="33" t="s">
        <v>4181</v>
      </c>
      <c r="Q201" s="33" t="s">
        <v>4182</v>
      </c>
      <c r="R201" s="33" t="s">
        <v>4183</v>
      </c>
      <c r="S201" s="33">
        <v>8.37</v>
      </c>
      <c r="T201" s="33">
        <v>8.37</v>
      </c>
      <c r="U201" s="33">
        <v>0</v>
      </c>
      <c r="V201" s="33" t="s">
        <v>4184</v>
      </c>
      <c r="W201" s="33" t="s">
        <v>4185</v>
      </c>
      <c r="X201" s="33" t="s">
        <v>4186</v>
      </c>
      <c r="Y201" s="33" t="s">
        <v>5466</v>
      </c>
      <c r="Z201" s="613" t="s">
        <v>5467</v>
      </c>
      <c r="AA201" s="33" t="s">
        <v>5468</v>
      </c>
      <c r="AB201" s="33" t="s">
        <v>5469</v>
      </c>
      <c r="AC201" s="613" t="s">
        <v>5470</v>
      </c>
      <c r="AD201" s="33" t="s">
        <v>5568</v>
      </c>
      <c r="AE201" s="33" t="s">
        <v>3991</v>
      </c>
    </row>
    <row r="202" spans="1:31" s="444" customFormat="1" ht="144">
      <c r="A202" s="33">
        <v>2</v>
      </c>
      <c r="B202" s="51" t="s">
        <v>5471</v>
      </c>
      <c r="C202" s="33" t="s">
        <v>5472</v>
      </c>
      <c r="D202" s="30" t="s">
        <v>5473</v>
      </c>
      <c r="E202" s="51" t="s">
        <v>5474</v>
      </c>
      <c r="F202" s="291">
        <v>34687.97</v>
      </c>
      <c r="G202" s="291">
        <v>34688</v>
      </c>
      <c r="H202" s="291"/>
      <c r="I202" s="291"/>
      <c r="J202" s="291"/>
      <c r="K202" s="291"/>
      <c r="L202" s="291"/>
      <c r="M202" s="291">
        <v>8500</v>
      </c>
      <c r="N202" s="596" t="s">
        <v>5475</v>
      </c>
      <c r="O202" s="291" t="s">
        <v>5476</v>
      </c>
      <c r="P202" s="33" t="s">
        <v>3269</v>
      </c>
      <c r="Q202" s="33" t="s">
        <v>5477</v>
      </c>
      <c r="R202" s="33" t="s">
        <v>3270</v>
      </c>
      <c r="S202" s="33"/>
      <c r="T202" s="33"/>
      <c r="U202" s="33"/>
      <c r="V202" s="33" t="s">
        <v>5478</v>
      </c>
      <c r="W202" s="33" t="s">
        <v>5479</v>
      </c>
      <c r="X202" s="33" t="s">
        <v>4186</v>
      </c>
      <c r="Y202" s="33" t="s">
        <v>5480</v>
      </c>
      <c r="Z202" s="613" t="s">
        <v>5481</v>
      </c>
      <c r="AA202" s="33"/>
      <c r="AB202" s="33"/>
      <c r="AC202" s="33"/>
      <c r="AD202" s="33" t="s">
        <v>5568</v>
      </c>
      <c r="AE202" s="29" t="s">
        <v>4173</v>
      </c>
    </row>
    <row r="203" spans="1:31" s="444" customFormat="1" ht="84">
      <c r="A203" s="33">
        <v>3</v>
      </c>
      <c r="B203" s="51" t="s">
        <v>5482</v>
      </c>
      <c r="C203" s="33" t="s">
        <v>3996</v>
      </c>
      <c r="D203" s="30" t="s">
        <v>5483</v>
      </c>
      <c r="E203" s="51" t="s">
        <v>2122</v>
      </c>
      <c r="F203" s="291">
        <v>5060</v>
      </c>
      <c r="G203" s="596">
        <v>3530</v>
      </c>
      <c r="H203" s="291">
        <v>1530</v>
      </c>
      <c r="I203" s="291"/>
      <c r="J203" s="291"/>
      <c r="K203" s="291"/>
      <c r="L203" s="291"/>
      <c r="M203" s="291">
        <v>3000</v>
      </c>
      <c r="N203" s="291" t="s">
        <v>667</v>
      </c>
      <c r="O203" s="291" t="s">
        <v>3506</v>
      </c>
      <c r="P203" s="33" t="s">
        <v>5484</v>
      </c>
      <c r="Q203" s="33" t="s">
        <v>5485</v>
      </c>
      <c r="R203" s="33" t="s">
        <v>671</v>
      </c>
      <c r="S203" s="33"/>
      <c r="T203" s="33"/>
      <c r="U203" s="33"/>
      <c r="V203" s="33" t="s">
        <v>672</v>
      </c>
      <c r="W203" s="33" t="s">
        <v>2605</v>
      </c>
      <c r="X203" s="33" t="s">
        <v>673</v>
      </c>
      <c r="Y203" s="33" t="s">
        <v>674</v>
      </c>
      <c r="Z203" s="613" t="s">
        <v>5486</v>
      </c>
      <c r="AA203" s="33" t="s">
        <v>676</v>
      </c>
      <c r="AB203" s="613" t="s">
        <v>4187</v>
      </c>
      <c r="AC203" s="613" t="s">
        <v>5487</v>
      </c>
      <c r="AD203" s="33" t="s">
        <v>5568</v>
      </c>
      <c r="AE203" s="29" t="s">
        <v>5488</v>
      </c>
    </row>
    <row r="204" spans="1:31" s="444" customFormat="1" ht="156">
      <c r="A204" s="33">
        <v>4</v>
      </c>
      <c r="B204" s="51" t="s">
        <v>5489</v>
      </c>
      <c r="C204" s="33" t="s">
        <v>5490</v>
      </c>
      <c r="D204" s="51" t="s">
        <v>5491</v>
      </c>
      <c r="E204" s="51" t="s">
        <v>5492</v>
      </c>
      <c r="F204" s="291">
        <v>15000</v>
      </c>
      <c r="G204" s="291">
        <v>15000</v>
      </c>
      <c r="H204" s="291"/>
      <c r="I204" s="291"/>
      <c r="J204" s="291"/>
      <c r="K204" s="291"/>
      <c r="L204" s="291"/>
      <c r="M204" s="291">
        <v>10000</v>
      </c>
      <c r="N204" s="291" t="s">
        <v>5493</v>
      </c>
      <c r="O204" s="291" t="s">
        <v>5494</v>
      </c>
      <c r="P204" s="33" t="s">
        <v>5495</v>
      </c>
      <c r="Q204" s="33" t="s">
        <v>5496</v>
      </c>
      <c r="R204" s="33" t="s">
        <v>5497</v>
      </c>
      <c r="S204" s="33">
        <v>6.63</v>
      </c>
      <c r="T204" s="33">
        <v>6.63</v>
      </c>
      <c r="U204" s="33">
        <v>0</v>
      </c>
      <c r="V204" s="33" t="s">
        <v>5498</v>
      </c>
      <c r="W204" s="33" t="s">
        <v>5499</v>
      </c>
      <c r="X204" s="33" t="s">
        <v>5500</v>
      </c>
      <c r="Y204" s="33"/>
      <c r="Z204" s="33"/>
      <c r="AA204" s="33" t="s">
        <v>5501</v>
      </c>
      <c r="AB204" s="33" t="s">
        <v>5502</v>
      </c>
      <c r="AC204" s="613" t="s">
        <v>5503</v>
      </c>
      <c r="AD204" s="33" t="s">
        <v>5568</v>
      </c>
      <c r="AE204" s="29" t="s">
        <v>5488</v>
      </c>
    </row>
    <row r="205" spans="1:31" s="444" customFormat="1" ht="96">
      <c r="A205" s="33">
        <v>5</v>
      </c>
      <c r="B205" s="51" t="s">
        <v>5504</v>
      </c>
      <c r="C205" s="33" t="s">
        <v>5490</v>
      </c>
      <c r="D205" s="51" t="s">
        <v>5505</v>
      </c>
      <c r="E205" s="51" t="s">
        <v>5506</v>
      </c>
      <c r="F205" s="291">
        <v>3480</v>
      </c>
      <c r="G205" s="291">
        <v>740</v>
      </c>
      <c r="H205" s="291">
        <v>740.205</v>
      </c>
      <c r="I205" s="291"/>
      <c r="J205" s="291"/>
      <c r="K205" s="291">
        <v>2000</v>
      </c>
      <c r="L205" s="291"/>
      <c r="M205" s="291">
        <v>3480.41</v>
      </c>
      <c r="N205" s="291" t="s">
        <v>5507</v>
      </c>
      <c r="O205" s="291" t="s">
        <v>5508</v>
      </c>
      <c r="P205" s="33" t="s">
        <v>5509</v>
      </c>
      <c r="Q205" s="33" t="s">
        <v>5510</v>
      </c>
      <c r="R205" s="33" t="s">
        <v>5511</v>
      </c>
      <c r="S205" s="33"/>
      <c r="T205" s="33"/>
      <c r="U205" s="33"/>
      <c r="V205" s="33" t="s">
        <v>5512</v>
      </c>
      <c r="W205" s="33" t="s">
        <v>5513</v>
      </c>
      <c r="X205" s="33" t="s">
        <v>5500</v>
      </c>
      <c r="Y205" s="33" t="s">
        <v>5514</v>
      </c>
      <c r="Z205" s="613" t="s">
        <v>5515</v>
      </c>
      <c r="AA205" s="613" t="s">
        <v>5516</v>
      </c>
      <c r="AB205" s="613" t="s">
        <v>5517</v>
      </c>
      <c r="AC205" s="613" t="s">
        <v>5518</v>
      </c>
      <c r="AD205" s="33" t="s">
        <v>5568</v>
      </c>
      <c r="AE205" s="29" t="s">
        <v>5488</v>
      </c>
    </row>
    <row r="206" spans="1:31" s="432" customFormat="1" ht="120">
      <c r="A206" s="29">
        <v>6</v>
      </c>
      <c r="B206" s="51" t="s">
        <v>5519</v>
      </c>
      <c r="C206" s="33" t="s">
        <v>5490</v>
      </c>
      <c r="D206" s="51" t="s">
        <v>5520</v>
      </c>
      <c r="E206" s="51" t="s">
        <v>5521</v>
      </c>
      <c r="F206" s="291">
        <v>11652</v>
      </c>
      <c r="G206" s="291">
        <v>2325.77</v>
      </c>
      <c r="H206" s="291">
        <v>2325.77</v>
      </c>
      <c r="I206" s="291"/>
      <c r="J206" s="291"/>
      <c r="K206" s="291">
        <v>7000</v>
      </c>
      <c r="L206" s="291"/>
      <c r="M206" s="291">
        <v>9325.97</v>
      </c>
      <c r="N206" s="291" t="s">
        <v>5522</v>
      </c>
      <c r="O206" s="291" t="s">
        <v>5523</v>
      </c>
      <c r="P206" s="33" t="s">
        <v>3372</v>
      </c>
      <c r="Q206" s="33" t="s">
        <v>5510</v>
      </c>
      <c r="R206" s="33" t="s">
        <v>5524</v>
      </c>
      <c r="S206" s="33"/>
      <c r="T206" s="33"/>
      <c r="U206" s="33"/>
      <c r="V206" s="33" t="s">
        <v>5512</v>
      </c>
      <c r="W206" s="33" t="s">
        <v>5525</v>
      </c>
      <c r="X206" s="33" t="s">
        <v>5500</v>
      </c>
      <c r="Y206" s="33" t="s">
        <v>5514</v>
      </c>
      <c r="Z206" s="613" t="s">
        <v>5515</v>
      </c>
      <c r="AA206" s="613" t="s">
        <v>5516</v>
      </c>
      <c r="AB206" s="613" t="s">
        <v>5517</v>
      </c>
      <c r="AC206" s="613" t="s">
        <v>5518</v>
      </c>
      <c r="AD206" s="33" t="s">
        <v>5568</v>
      </c>
      <c r="AE206" s="29" t="s">
        <v>5488</v>
      </c>
    </row>
    <row r="207" spans="1:31" s="440" customFormat="1" ht="21.75" customHeight="1">
      <c r="A207" s="446"/>
      <c r="B207" s="51" t="s">
        <v>5526</v>
      </c>
      <c r="C207" s="33"/>
      <c r="D207" s="51">
        <v>6</v>
      </c>
      <c r="E207" s="51"/>
      <c r="F207" s="751">
        <f>SUM(F208:F213)</f>
        <v>282147</v>
      </c>
      <c r="G207" s="33"/>
      <c r="H207" s="33"/>
      <c r="I207" s="33"/>
      <c r="J207" s="33"/>
      <c r="K207" s="33"/>
      <c r="L207" s="33"/>
      <c r="M207" s="438">
        <f>SUM(M208:M213)</f>
        <v>47450</v>
      </c>
      <c r="N207" s="33"/>
      <c r="O207" s="33"/>
      <c r="P207" s="33"/>
      <c r="Q207" s="33"/>
      <c r="R207" s="33"/>
      <c r="S207" s="33"/>
      <c r="T207" s="33"/>
      <c r="U207" s="33"/>
      <c r="V207" s="33"/>
      <c r="W207" s="446"/>
      <c r="X207" s="446"/>
      <c r="Y207" s="446"/>
      <c r="Z207" s="446"/>
      <c r="AA207" s="446"/>
      <c r="AB207" s="446"/>
      <c r="AC207" s="446"/>
      <c r="AD207" s="446"/>
      <c r="AE207" s="446"/>
    </row>
    <row r="208" spans="1:31" s="433" customFormat="1" ht="48">
      <c r="A208" s="29">
        <v>1</v>
      </c>
      <c r="B208" s="30" t="s">
        <v>5527</v>
      </c>
      <c r="C208" s="29" t="s">
        <v>5528</v>
      </c>
      <c r="D208" s="30" t="s">
        <v>5529</v>
      </c>
      <c r="E208" s="30" t="s">
        <v>7150</v>
      </c>
      <c r="F208" s="596">
        <v>46780</v>
      </c>
      <c r="G208" s="29">
        <v>19360</v>
      </c>
      <c r="H208" s="29">
        <v>27420</v>
      </c>
      <c r="I208" s="596"/>
      <c r="J208" s="596"/>
      <c r="K208" s="596"/>
      <c r="L208" s="29">
        <v>33540</v>
      </c>
      <c r="M208" s="596">
        <v>15000</v>
      </c>
      <c r="N208" s="596" t="s">
        <v>7151</v>
      </c>
      <c r="O208" s="596" t="s">
        <v>7152</v>
      </c>
      <c r="P208" s="29" t="s">
        <v>726</v>
      </c>
      <c r="Q208" s="29" t="s">
        <v>727</v>
      </c>
      <c r="R208" s="29" t="s">
        <v>728</v>
      </c>
      <c r="S208" s="29">
        <v>305</v>
      </c>
      <c r="T208" s="29">
        <v>185</v>
      </c>
      <c r="U208" s="29"/>
      <c r="V208" s="29" t="s">
        <v>729</v>
      </c>
      <c r="W208" s="29" t="s">
        <v>730</v>
      </c>
      <c r="X208" s="29" t="s">
        <v>7153</v>
      </c>
      <c r="Y208" s="29" t="s">
        <v>7154</v>
      </c>
      <c r="Z208" s="48">
        <v>13523096560</v>
      </c>
      <c r="AA208" s="29" t="s">
        <v>7155</v>
      </c>
      <c r="AB208" s="48">
        <v>86525150</v>
      </c>
      <c r="AC208" s="617">
        <v>18503832727</v>
      </c>
      <c r="AD208" s="33" t="s">
        <v>5568</v>
      </c>
      <c r="AE208" s="29" t="s">
        <v>7156</v>
      </c>
    </row>
    <row r="209" spans="1:31" s="429" customFormat="1" ht="36">
      <c r="A209" s="33">
        <v>2</v>
      </c>
      <c r="B209" s="51" t="s">
        <v>7157</v>
      </c>
      <c r="C209" s="33" t="s">
        <v>5528</v>
      </c>
      <c r="D209" s="51" t="s">
        <v>7158</v>
      </c>
      <c r="E209" s="51" t="s">
        <v>7159</v>
      </c>
      <c r="F209" s="291">
        <v>32478</v>
      </c>
      <c r="G209" s="613">
        <v>15360</v>
      </c>
      <c r="H209" s="613">
        <v>17118</v>
      </c>
      <c r="I209" s="33"/>
      <c r="J209" s="33"/>
      <c r="K209" s="33"/>
      <c r="L209" s="33">
        <v>23880</v>
      </c>
      <c r="M209" s="291">
        <v>6000</v>
      </c>
      <c r="N209" s="33" t="s">
        <v>4225</v>
      </c>
      <c r="O209" s="33" t="s">
        <v>7160</v>
      </c>
      <c r="P209" s="33" t="s">
        <v>3507</v>
      </c>
      <c r="Q209" s="33" t="s">
        <v>3508</v>
      </c>
      <c r="R209" s="29" t="s">
        <v>7161</v>
      </c>
      <c r="S209" s="33">
        <v>61.2</v>
      </c>
      <c r="T209" s="33">
        <v>61.2</v>
      </c>
      <c r="U209" s="33"/>
      <c r="V209" s="33" t="s">
        <v>3003</v>
      </c>
      <c r="W209" s="33" t="s">
        <v>3004</v>
      </c>
      <c r="X209" s="33" t="s">
        <v>5679</v>
      </c>
      <c r="Y209" s="33" t="s">
        <v>5680</v>
      </c>
      <c r="Z209" s="613">
        <v>13653806138</v>
      </c>
      <c r="AA209" s="33" t="s">
        <v>4188</v>
      </c>
      <c r="AB209" s="613" t="s">
        <v>4189</v>
      </c>
      <c r="AC209" s="618">
        <v>13653806138</v>
      </c>
      <c r="AD209" s="33" t="s">
        <v>5568</v>
      </c>
      <c r="AE209" s="33" t="s">
        <v>4190</v>
      </c>
    </row>
    <row r="210" spans="1:31" s="435" customFormat="1" ht="48">
      <c r="A210" s="33">
        <v>3</v>
      </c>
      <c r="B210" s="51" t="s">
        <v>4191</v>
      </c>
      <c r="C210" s="33" t="s">
        <v>7162</v>
      </c>
      <c r="D210" s="51" t="s">
        <v>7163</v>
      </c>
      <c r="E210" s="51" t="s">
        <v>7164</v>
      </c>
      <c r="F210" s="291">
        <v>32137</v>
      </c>
      <c r="G210" s="33">
        <v>15840</v>
      </c>
      <c r="H210" s="33">
        <v>16297</v>
      </c>
      <c r="I210" s="33"/>
      <c r="J210" s="33"/>
      <c r="K210" s="33"/>
      <c r="L210" s="33">
        <v>27571</v>
      </c>
      <c r="M210" s="33">
        <v>3000</v>
      </c>
      <c r="N210" s="33" t="s">
        <v>4225</v>
      </c>
      <c r="O210" s="33" t="s">
        <v>3509</v>
      </c>
      <c r="P210" s="33" t="s">
        <v>7165</v>
      </c>
      <c r="Q210" s="33" t="s">
        <v>3510</v>
      </c>
      <c r="R210" s="33" t="s">
        <v>7166</v>
      </c>
      <c r="S210" s="33"/>
      <c r="T210" s="33"/>
      <c r="U210" s="33"/>
      <c r="V210" s="33" t="s">
        <v>7167</v>
      </c>
      <c r="W210" s="33" t="s">
        <v>7168</v>
      </c>
      <c r="X210" s="33" t="s">
        <v>7169</v>
      </c>
      <c r="Y210" s="33" t="s">
        <v>7170</v>
      </c>
      <c r="Z210" s="613" t="s">
        <v>7171</v>
      </c>
      <c r="AA210" s="33" t="s">
        <v>7172</v>
      </c>
      <c r="AB210" s="613" t="s">
        <v>7173</v>
      </c>
      <c r="AC210" s="618" t="s">
        <v>7174</v>
      </c>
      <c r="AD210" s="33" t="s">
        <v>5568</v>
      </c>
      <c r="AE210" s="33" t="s">
        <v>4190</v>
      </c>
    </row>
    <row r="211" spans="1:31" s="435" customFormat="1" ht="36">
      <c r="A211" s="33">
        <v>4</v>
      </c>
      <c r="B211" s="51" t="s">
        <v>7175</v>
      </c>
      <c r="C211" s="33" t="s">
        <v>7176</v>
      </c>
      <c r="D211" s="51" t="s">
        <v>7177</v>
      </c>
      <c r="E211" s="30" t="s">
        <v>7178</v>
      </c>
      <c r="F211" s="291">
        <v>29505</v>
      </c>
      <c r="G211" s="33">
        <v>14860</v>
      </c>
      <c r="H211" s="33">
        <v>14644.93</v>
      </c>
      <c r="I211" s="33"/>
      <c r="J211" s="33"/>
      <c r="K211" s="33"/>
      <c r="L211" s="33">
        <v>12464.28</v>
      </c>
      <c r="M211" s="33">
        <v>4000</v>
      </c>
      <c r="N211" s="33" t="s">
        <v>5577</v>
      </c>
      <c r="O211" s="33" t="s">
        <v>7179</v>
      </c>
      <c r="P211" s="33" t="s">
        <v>7180</v>
      </c>
      <c r="Q211" s="33" t="s">
        <v>7181</v>
      </c>
      <c r="R211" s="33" t="s">
        <v>7182</v>
      </c>
      <c r="S211" s="33">
        <v>128</v>
      </c>
      <c r="T211" s="33">
        <v>128</v>
      </c>
      <c r="U211" s="33"/>
      <c r="V211" s="33" t="s">
        <v>5707</v>
      </c>
      <c r="W211" s="33" t="s">
        <v>7168</v>
      </c>
      <c r="X211" s="33" t="s">
        <v>7169</v>
      </c>
      <c r="Y211" s="33" t="s">
        <v>7183</v>
      </c>
      <c r="Z211" s="619">
        <v>13838117611</v>
      </c>
      <c r="AA211" s="33" t="s">
        <v>5709</v>
      </c>
      <c r="AB211" s="613">
        <v>63882508</v>
      </c>
      <c r="AC211" s="618">
        <v>15838026338</v>
      </c>
      <c r="AD211" s="33" t="s">
        <v>5568</v>
      </c>
      <c r="AE211" s="33" t="s">
        <v>3991</v>
      </c>
    </row>
    <row r="212" spans="1:31" s="435" customFormat="1" ht="72">
      <c r="A212" s="33">
        <v>5</v>
      </c>
      <c r="B212" s="51" t="s">
        <v>4192</v>
      </c>
      <c r="C212" s="293" t="s">
        <v>4193</v>
      </c>
      <c r="D212" s="51" t="s">
        <v>4194</v>
      </c>
      <c r="E212" s="51" t="s">
        <v>7184</v>
      </c>
      <c r="F212" s="291">
        <v>83021</v>
      </c>
      <c r="G212" s="33">
        <v>45656</v>
      </c>
      <c r="H212" s="33">
        <v>37365</v>
      </c>
      <c r="I212" s="33"/>
      <c r="J212" s="33"/>
      <c r="K212" s="33"/>
      <c r="L212" s="33">
        <v>25798</v>
      </c>
      <c r="M212" s="33">
        <v>12000</v>
      </c>
      <c r="N212" s="33" t="s">
        <v>7185</v>
      </c>
      <c r="O212" s="33" t="s">
        <v>7186</v>
      </c>
      <c r="P212" s="33" t="s">
        <v>7187</v>
      </c>
      <c r="Q212" s="33" t="s">
        <v>7188</v>
      </c>
      <c r="R212" s="33" t="s">
        <v>7189</v>
      </c>
      <c r="S212" s="33">
        <v>661.25</v>
      </c>
      <c r="T212" s="33">
        <v>661.25</v>
      </c>
      <c r="U212" s="33"/>
      <c r="V212" s="33" t="s">
        <v>7190</v>
      </c>
      <c r="W212" s="33" t="s">
        <v>7191</v>
      </c>
      <c r="X212" s="33" t="s">
        <v>7192</v>
      </c>
      <c r="Y212" s="33" t="s">
        <v>7193</v>
      </c>
      <c r="Z212" s="614" t="s">
        <v>7194</v>
      </c>
      <c r="AA212" s="33" t="s">
        <v>7195</v>
      </c>
      <c r="AB212" s="613" t="s">
        <v>7196</v>
      </c>
      <c r="AC212" s="618" t="s">
        <v>7197</v>
      </c>
      <c r="AD212" s="33" t="s">
        <v>5568</v>
      </c>
      <c r="AE212" s="33" t="s">
        <v>3991</v>
      </c>
    </row>
    <row r="213" spans="1:31" s="435" customFormat="1" ht="60">
      <c r="A213" s="33">
        <v>6</v>
      </c>
      <c r="B213" s="51" t="s">
        <v>7198</v>
      </c>
      <c r="C213" s="33" t="s">
        <v>7199</v>
      </c>
      <c r="D213" s="51" t="s">
        <v>7200</v>
      </c>
      <c r="E213" s="51" t="s">
        <v>7201</v>
      </c>
      <c r="F213" s="291">
        <v>58226</v>
      </c>
      <c r="G213" s="33">
        <v>26797</v>
      </c>
      <c r="H213" s="33">
        <v>29277</v>
      </c>
      <c r="I213" s="291"/>
      <c r="J213" s="291"/>
      <c r="K213" s="291"/>
      <c r="L213" s="33">
        <v>195</v>
      </c>
      <c r="M213" s="33">
        <v>7450</v>
      </c>
      <c r="N213" s="29" t="s">
        <v>7202</v>
      </c>
      <c r="O213" s="33" t="s">
        <v>3271</v>
      </c>
      <c r="P213" s="33" t="s">
        <v>7203</v>
      </c>
      <c r="Q213" s="33" t="s">
        <v>7204</v>
      </c>
      <c r="R213" s="33" t="s">
        <v>7205</v>
      </c>
      <c r="S213" s="33">
        <v>126.4</v>
      </c>
      <c r="T213" s="33"/>
      <c r="U213" s="33">
        <v>126.4</v>
      </c>
      <c r="V213" s="33" t="s">
        <v>7206</v>
      </c>
      <c r="W213" s="33" t="s">
        <v>7207</v>
      </c>
      <c r="X213" s="33" t="s">
        <v>7192</v>
      </c>
      <c r="Y213" s="33" t="s">
        <v>7208</v>
      </c>
      <c r="Z213" s="33" t="s">
        <v>7209</v>
      </c>
      <c r="AA213" s="33" t="s">
        <v>7210</v>
      </c>
      <c r="AB213" s="33" t="s">
        <v>7211</v>
      </c>
      <c r="AC213" s="618" t="s">
        <v>7212</v>
      </c>
      <c r="AD213" s="33" t="s">
        <v>5568</v>
      </c>
      <c r="AE213" s="29" t="s">
        <v>7213</v>
      </c>
    </row>
    <row r="214" spans="1:31" s="440" customFormat="1" ht="21.75" customHeight="1">
      <c r="A214" s="446"/>
      <c r="B214" s="51" t="s">
        <v>7214</v>
      </c>
      <c r="C214" s="33"/>
      <c r="D214" s="51">
        <v>1</v>
      </c>
      <c r="E214" s="51"/>
      <c r="F214" s="751">
        <f>SUM(F215:F215)</f>
        <v>105000</v>
      </c>
      <c r="G214" s="33"/>
      <c r="H214" s="33"/>
      <c r="I214" s="33"/>
      <c r="J214" s="33"/>
      <c r="K214" s="33"/>
      <c r="L214" s="33"/>
      <c r="M214" s="438">
        <f>SUM(M215:M215)</f>
        <v>40000</v>
      </c>
      <c r="N214" s="33"/>
      <c r="O214" s="33"/>
      <c r="P214" s="33"/>
      <c r="Q214" s="33"/>
      <c r="R214" s="33"/>
      <c r="S214" s="33"/>
      <c r="T214" s="33"/>
      <c r="U214" s="33"/>
      <c r="V214" s="33"/>
      <c r="W214" s="446"/>
      <c r="X214" s="446"/>
      <c r="Y214" s="446"/>
      <c r="Z214" s="446"/>
      <c r="AA214" s="446"/>
      <c r="AB214" s="446"/>
      <c r="AC214" s="446"/>
      <c r="AD214" s="452"/>
      <c r="AE214" s="446"/>
    </row>
    <row r="215" spans="1:31" s="435" customFormat="1" ht="57.75" customHeight="1">
      <c r="A215" s="133">
        <v>1</v>
      </c>
      <c r="B215" s="30" t="s">
        <v>7215</v>
      </c>
      <c r="C215" s="29" t="s">
        <v>7216</v>
      </c>
      <c r="D215" s="30" t="s">
        <v>7217</v>
      </c>
      <c r="E215" s="30" t="s">
        <v>7218</v>
      </c>
      <c r="F215" s="596">
        <v>105000</v>
      </c>
      <c r="G215" s="29">
        <v>0</v>
      </c>
      <c r="H215" s="29" t="s">
        <v>7219</v>
      </c>
      <c r="I215" s="29">
        <v>95000</v>
      </c>
      <c r="J215" s="29"/>
      <c r="K215" s="29"/>
      <c r="L215" s="29">
        <v>25219</v>
      </c>
      <c r="M215" s="29">
        <v>40000</v>
      </c>
      <c r="N215" s="29" t="s">
        <v>7220</v>
      </c>
      <c r="O215" s="29" t="s">
        <v>3272</v>
      </c>
      <c r="P215" s="29" t="s">
        <v>7221</v>
      </c>
      <c r="Q215" s="29" t="s">
        <v>7222</v>
      </c>
      <c r="R215" s="29" t="s">
        <v>3273</v>
      </c>
      <c r="S215" s="29">
        <v>40.3</v>
      </c>
      <c r="T215" s="29">
        <v>40.3</v>
      </c>
      <c r="U215" s="29"/>
      <c r="V215" s="29" t="s">
        <v>7223</v>
      </c>
      <c r="W215" s="29" t="s">
        <v>7224</v>
      </c>
      <c r="X215" s="29" t="s">
        <v>4600</v>
      </c>
      <c r="Y215" s="29" t="s">
        <v>7225</v>
      </c>
      <c r="Z215" s="29" t="s">
        <v>7226</v>
      </c>
      <c r="AA215" s="29" t="s">
        <v>7227</v>
      </c>
      <c r="AB215" s="29" t="s">
        <v>7228</v>
      </c>
      <c r="AC215" s="29" t="s">
        <v>7229</v>
      </c>
      <c r="AD215" s="33" t="s">
        <v>5568</v>
      </c>
      <c r="AE215" s="33" t="s">
        <v>2800</v>
      </c>
    </row>
    <row r="216" spans="1:31" s="440" customFormat="1" ht="21.75" customHeight="1">
      <c r="A216" s="446"/>
      <c r="B216" s="51" t="s">
        <v>7230</v>
      </c>
      <c r="C216" s="33"/>
      <c r="D216" s="51">
        <v>1</v>
      </c>
      <c r="E216" s="51"/>
      <c r="F216" s="752">
        <f>SUM(F217:F217)</f>
        <v>78000</v>
      </c>
      <c r="G216" s="33"/>
      <c r="H216" s="33"/>
      <c r="I216" s="33"/>
      <c r="J216" s="33"/>
      <c r="K216" s="33"/>
      <c r="L216" s="33"/>
      <c r="M216" s="291">
        <f>SUM(M217:M217)</f>
        <v>20000</v>
      </c>
      <c r="N216" s="33"/>
      <c r="O216" s="33"/>
      <c r="P216" s="33"/>
      <c r="Q216" s="33"/>
      <c r="R216" s="33"/>
      <c r="S216" s="33"/>
      <c r="T216" s="33"/>
      <c r="U216" s="33"/>
      <c r="V216" s="33"/>
      <c r="W216" s="446"/>
      <c r="X216" s="446"/>
      <c r="Y216" s="446"/>
      <c r="Z216" s="446"/>
      <c r="AA216" s="446"/>
      <c r="AB216" s="446"/>
      <c r="AC216" s="446"/>
      <c r="AD216" s="452"/>
      <c r="AE216" s="446"/>
    </row>
    <row r="217" spans="1:31" s="435" customFormat="1" ht="132">
      <c r="A217" s="33">
        <v>1</v>
      </c>
      <c r="B217" s="51" t="s">
        <v>1087</v>
      </c>
      <c r="C217" s="33" t="s">
        <v>3996</v>
      </c>
      <c r="D217" s="51" t="s">
        <v>7231</v>
      </c>
      <c r="E217" s="30" t="s">
        <v>7232</v>
      </c>
      <c r="F217" s="596">
        <v>78000</v>
      </c>
      <c r="G217" s="596">
        <v>3000</v>
      </c>
      <c r="H217" s="596">
        <v>15000</v>
      </c>
      <c r="I217" s="596">
        <v>60000</v>
      </c>
      <c r="J217" s="596">
        <v>54500</v>
      </c>
      <c r="K217" s="596"/>
      <c r="L217" s="28">
        <v>54500</v>
      </c>
      <c r="M217" s="29">
        <v>20000</v>
      </c>
      <c r="N217" s="596" t="s">
        <v>7233</v>
      </c>
      <c r="O217" s="596" t="s">
        <v>1091</v>
      </c>
      <c r="P217" s="29" t="s">
        <v>1092</v>
      </c>
      <c r="Q217" s="29" t="s">
        <v>1093</v>
      </c>
      <c r="R217" s="29" t="s">
        <v>1094</v>
      </c>
      <c r="S217" s="29">
        <v>35</v>
      </c>
      <c r="T217" s="29">
        <v>0</v>
      </c>
      <c r="U217" s="29">
        <v>35</v>
      </c>
      <c r="V217" s="29" t="s">
        <v>1095</v>
      </c>
      <c r="W217" s="29" t="s">
        <v>7234</v>
      </c>
      <c r="X217" s="29" t="s">
        <v>7235</v>
      </c>
      <c r="Y217" s="29" t="s">
        <v>1097</v>
      </c>
      <c r="Z217" s="24" t="s">
        <v>1098</v>
      </c>
      <c r="AA217" s="24" t="s">
        <v>1099</v>
      </c>
      <c r="AB217" s="24" t="s">
        <v>1100</v>
      </c>
      <c r="AC217" s="48">
        <v>13526557883</v>
      </c>
      <c r="AD217" s="365" t="s">
        <v>2970</v>
      </c>
      <c r="AE217" s="33" t="s">
        <v>3991</v>
      </c>
    </row>
    <row r="218" spans="1:31" s="440" customFormat="1" ht="21.75" customHeight="1">
      <c r="A218" s="446"/>
      <c r="B218" s="51" t="s">
        <v>4195</v>
      </c>
      <c r="C218" s="33"/>
      <c r="D218" s="51">
        <v>3</v>
      </c>
      <c r="E218" s="51"/>
      <c r="F218" s="752">
        <f>SUM(F219:F221)</f>
        <v>177248</v>
      </c>
      <c r="G218" s="33"/>
      <c r="H218" s="33"/>
      <c r="I218" s="33"/>
      <c r="J218" s="33"/>
      <c r="K218" s="33"/>
      <c r="L218" s="33"/>
      <c r="M218" s="291">
        <f>SUM(M219:M221)</f>
        <v>30000</v>
      </c>
      <c r="N218" s="33"/>
      <c r="O218" s="33"/>
      <c r="P218" s="33"/>
      <c r="Q218" s="33"/>
      <c r="R218" s="33"/>
      <c r="S218" s="33"/>
      <c r="T218" s="33"/>
      <c r="U218" s="33"/>
      <c r="V218" s="33"/>
      <c r="W218" s="446"/>
      <c r="X218" s="446"/>
      <c r="Y218" s="446"/>
      <c r="Z218" s="446"/>
      <c r="AA218" s="446"/>
      <c r="AB218" s="446"/>
      <c r="AC218" s="446"/>
      <c r="AD218" s="452"/>
      <c r="AE218" s="446"/>
    </row>
    <row r="219" spans="1:31" s="435" customFormat="1" ht="72">
      <c r="A219" s="133">
        <v>1</v>
      </c>
      <c r="B219" s="51" t="s">
        <v>1119</v>
      </c>
      <c r="C219" s="33" t="s">
        <v>4196</v>
      </c>
      <c r="D219" s="51" t="s">
        <v>5322</v>
      </c>
      <c r="E219" s="607" t="s">
        <v>5323</v>
      </c>
      <c r="F219" s="748">
        <v>136248</v>
      </c>
      <c r="G219" s="291"/>
      <c r="H219" s="620">
        <v>136248</v>
      </c>
      <c r="I219" s="291"/>
      <c r="J219" s="291"/>
      <c r="K219" s="620"/>
      <c r="L219" s="621"/>
      <c r="M219" s="622">
        <v>20000</v>
      </c>
      <c r="N219" s="622" t="s">
        <v>5324</v>
      </c>
      <c r="O219" s="623" t="s">
        <v>3511</v>
      </c>
      <c r="P219" s="623" t="s">
        <v>5325</v>
      </c>
      <c r="Q219" s="623" t="s">
        <v>3512</v>
      </c>
      <c r="R219" s="623" t="s">
        <v>3513</v>
      </c>
      <c r="S219" s="33"/>
      <c r="T219" s="33"/>
      <c r="U219" s="33"/>
      <c r="V219" s="624" t="s">
        <v>1127</v>
      </c>
      <c r="W219" s="624" t="s">
        <v>5326</v>
      </c>
      <c r="X219" s="33" t="s">
        <v>1141</v>
      </c>
      <c r="Y219" s="624" t="s">
        <v>1129</v>
      </c>
      <c r="Z219" s="624">
        <v>87528008</v>
      </c>
      <c r="AA219" s="624" t="s">
        <v>1130</v>
      </c>
      <c r="AB219" s="624">
        <v>87528008</v>
      </c>
      <c r="AC219" s="625">
        <v>18638600159</v>
      </c>
      <c r="AD219" s="365" t="s">
        <v>2970</v>
      </c>
      <c r="AE219" s="29" t="s">
        <v>5327</v>
      </c>
    </row>
    <row r="220" spans="1:31" s="435" customFormat="1" ht="48">
      <c r="A220" s="133">
        <v>2</v>
      </c>
      <c r="B220" s="51" t="s">
        <v>1131</v>
      </c>
      <c r="C220" s="33" t="s">
        <v>5328</v>
      </c>
      <c r="D220" s="51" t="s">
        <v>5329</v>
      </c>
      <c r="E220" s="51" t="s">
        <v>5330</v>
      </c>
      <c r="F220" s="291">
        <v>21000</v>
      </c>
      <c r="G220" s="291"/>
      <c r="H220" s="291"/>
      <c r="I220" s="291">
        <v>21000</v>
      </c>
      <c r="J220" s="291">
        <v>5000</v>
      </c>
      <c r="K220" s="291"/>
      <c r="L220" s="291">
        <v>0</v>
      </c>
      <c r="M220" s="291">
        <v>5000</v>
      </c>
      <c r="N220" s="291" t="s">
        <v>5331</v>
      </c>
      <c r="O220" s="33" t="s">
        <v>3514</v>
      </c>
      <c r="P220" s="33" t="s">
        <v>5332</v>
      </c>
      <c r="Q220" s="33" t="s">
        <v>5332</v>
      </c>
      <c r="R220" s="33" t="s">
        <v>5332</v>
      </c>
      <c r="S220" s="33"/>
      <c r="T220" s="33"/>
      <c r="U220" s="33"/>
      <c r="V220" s="33" t="s">
        <v>5333</v>
      </c>
      <c r="W220" s="293"/>
      <c r="X220" s="33" t="s">
        <v>1141</v>
      </c>
      <c r="Y220" s="33" t="s">
        <v>5334</v>
      </c>
      <c r="Z220" s="33">
        <v>63376316</v>
      </c>
      <c r="AA220" s="33" t="s">
        <v>1118</v>
      </c>
      <c r="AB220" s="33">
        <v>67635028</v>
      </c>
      <c r="AC220" s="33"/>
      <c r="AD220" s="365" t="s">
        <v>2970</v>
      </c>
      <c r="AE220" s="29" t="s">
        <v>5327</v>
      </c>
    </row>
    <row r="221" spans="1:31" s="435" customFormat="1" ht="48">
      <c r="A221" s="133">
        <v>3</v>
      </c>
      <c r="B221" s="51" t="s">
        <v>1137</v>
      </c>
      <c r="C221" s="33" t="s">
        <v>3996</v>
      </c>
      <c r="D221" s="51" t="s">
        <v>7236</v>
      </c>
      <c r="E221" s="51" t="s">
        <v>7237</v>
      </c>
      <c r="F221" s="291">
        <v>20000</v>
      </c>
      <c r="G221" s="291"/>
      <c r="H221" s="291"/>
      <c r="I221" s="291">
        <v>20000</v>
      </c>
      <c r="J221" s="291">
        <v>5000</v>
      </c>
      <c r="K221" s="291"/>
      <c r="L221" s="291">
        <v>0</v>
      </c>
      <c r="M221" s="291">
        <v>5000</v>
      </c>
      <c r="N221" s="291" t="s">
        <v>7238</v>
      </c>
      <c r="O221" s="33" t="s">
        <v>3515</v>
      </c>
      <c r="P221" s="33" t="s">
        <v>5332</v>
      </c>
      <c r="Q221" s="33" t="s">
        <v>5332</v>
      </c>
      <c r="R221" s="33" t="s">
        <v>5332</v>
      </c>
      <c r="S221" s="33"/>
      <c r="T221" s="33"/>
      <c r="U221" s="33"/>
      <c r="V221" s="33" t="s">
        <v>7126</v>
      </c>
      <c r="W221" s="293"/>
      <c r="X221" s="33" t="s">
        <v>7239</v>
      </c>
      <c r="Y221" s="33" t="s">
        <v>1117</v>
      </c>
      <c r="Z221" s="33">
        <v>63376316</v>
      </c>
      <c r="AA221" s="33" t="s">
        <v>1118</v>
      </c>
      <c r="AB221" s="33">
        <v>67635028</v>
      </c>
      <c r="AC221" s="33"/>
      <c r="AD221" s="365" t="s">
        <v>2970</v>
      </c>
      <c r="AE221" s="29" t="s">
        <v>5335</v>
      </c>
    </row>
    <row r="222" spans="1:31" s="440" customFormat="1" ht="21.75" customHeight="1">
      <c r="A222" s="29"/>
      <c r="B222" s="51" t="s">
        <v>5336</v>
      </c>
      <c r="C222" s="33"/>
      <c r="D222" s="51">
        <v>4</v>
      </c>
      <c r="E222" s="30"/>
      <c r="F222" s="752">
        <f>SUM(F223:F226)</f>
        <v>367300</v>
      </c>
      <c r="G222" s="33"/>
      <c r="H222" s="33"/>
      <c r="I222" s="33"/>
      <c r="J222" s="33"/>
      <c r="K222" s="33"/>
      <c r="L222" s="33"/>
      <c r="M222" s="291">
        <f>SUM(M223:M226)</f>
        <v>175300</v>
      </c>
      <c r="N222" s="30"/>
      <c r="O222" s="51"/>
      <c r="P222" s="51"/>
      <c r="Q222" s="51"/>
      <c r="R222" s="51"/>
      <c r="S222" s="33"/>
      <c r="T222" s="33"/>
      <c r="U222" s="33"/>
      <c r="V222" s="51"/>
      <c r="W222" s="33"/>
      <c r="X222" s="33"/>
      <c r="Y222" s="33"/>
      <c r="Z222" s="33"/>
      <c r="AA222" s="33"/>
      <c r="AB222" s="33"/>
      <c r="AC222" s="33"/>
      <c r="AD222" s="579"/>
      <c r="AE222" s="576"/>
    </row>
    <row r="223" spans="1:31" s="440" customFormat="1" ht="108">
      <c r="A223" s="628">
        <v>1</v>
      </c>
      <c r="B223" s="51" t="s">
        <v>7240</v>
      </c>
      <c r="C223" s="33" t="s">
        <v>3996</v>
      </c>
      <c r="D223" s="51" t="s">
        <v>7241</v>
      </c>
      <c r="E223" s="30" t="s">
        <v>7242</v>
      </c>
      <c r="F223" s="291">
        <v>58000</v>
      </c>
      <c r="G223" s="33"/>
      <c r="H223" s="33">
        <v>58000</v>
      </c>
      <c r="I223" s="33"/>
      <c r="J223" s="33"/>
      <c r="K223" s="33"/>
      <c r="L223" s="33">
        <v>20000</v>
      </c>
      <c r="M223" s="33">
        <v>20000</v>
      </c>
      <c r="N223" s="33" t="s">
        <v>1474</v>
      </c>
      <c r="O223" s="51" t="s">
        <v>1813</v>
      </c>
      <c r="P223" s="51" t="s">
        <v>1814</v>
      </c>
      <c r="Q223" s="51" t="s">
        <v>1815</v>
      </c>
      <c r="R223" s="33" t="s">
        <v>1816</v>
      </c>
      <c r="S223" s="33">
        <v>58</v>
      </c>
      <c r="T223" s="33">
        <v>58</v>
      </c>
      <c r="U223" s="33">
        <v>0</v>
      </c>
      <c r="V223" s="51" t="s">
        <v>7243</v>
      </c>
      <c r="W223" s="33" t="s">
        <v>827</v>
      </c>
      <c r="X223" s="33" t="s">
        <v>827</v>
      </c>
      <c r="Y223" s="33" t="s">
        <v>1817</v>
      </c>
      <c r="Z223" s="33">
        <v>15981891602</v>
      </c>
      <c r="AA223" s="33" t="s">
        <v>1818</v>
      </c>
      <c r="AB223" s="33"/>
      <c r="AC223" s="33">
        <v>15981891602</v>
      </c>
      <c r="AD223" s="51" t="s">
        <v>5567</v>
      </c>
      <c r="AE223" s="51" t="s">
        <v>3991</v>
      </c>
    </row>
    <row r="224" spans="1:31" s="440" customFormat="1" ht="48">
      <c r="A224" s="33">
        <v>2</v>
      </c>
      <c r="B224" s="51" t="s">
        <v>3302</v>
      </c>
      <c r="C224" s="33" t="s">
        <v>3994</v>
      </c>
      <c r="D224" s="51" t="s">
        <v>5337</v>
      </c>
      <c r="E224" s="30" t="s">
        <v>3304</v>
      </c>
      <c r="F224" s="291">
        <v>7500</v>
      </c>
      <c r="G224" s="33">
        <v>6750</v>
      </c>
      <c r="H224" s="33">
        <v>750</v>
      </c>
      <c r="I224" s="33"/>
      <c r="J224" s="33"/>
      <c r="K224" s="33"/>
      <c r="L224" s="33">
        <v>4000</v>
      </c>
      <c r="M224" s="33">
        <v>3500</v>
      </c>
      <c r="N224" s="33" t="s">
        <v>4225</v>
      </c>
      <c r="O224" s="51" t="s">
        <v>3378</v>
      </c>
      <c r="P224" s="51" t="s">
        <v>3306</v>
      </c>
      <c r="Q224" s="51" t="s">
        <v>3307</v>
      </c>
      <c r="R224" s="51" t="s">
        <v>3308</v>
      </c>
      <c r="S224" s="33">
        <v>5</v>
      </c>
      <c r="T224" s="33">
        <v>5</v>
      </c>
      <c r="U224" s="33">
        <v>0</v>
      </c>
      <c r="V224" s="51" t="s">
        <v>3309</v>
      </c>
      <c r="W224" s="33" t="s">
        <v>827</v>
      </c>
      <c r="X224" s="33" t="s">
        <v>827</v>
      </c>
      <c r="Y224" s="51" t="s">
        <v>3310</v>
      </c>
      <c r="Z224" s="51" t="s">
        <v>3311</v>
      </c>
      <c r="AA224" s="51" t="s">
        <v>3312</v>
      </c>
      <c r="AB224" s="51">
        <v>65501099</v>
      </c>
      <c r="AC224" s="51" t="s">
        <v>3313</v>
      </c>
      <c r="AD224" s="51" t="s">
        <v>5568</v>
      </c>
      <c r="AE224" s="51" t="s">
        <v>2800</v>
      </c>
    </row>
    <row r="225" spans="1:31" s="440" customFormat="1" ht="36">
      <c r="A225" s="33">
        <v>3</v>
      </c>
      <c r="B225" s="33" t="s">
        <v>6841</v>
      </c>
      <c r="C225" s="33" t="s">
        <v>3996</v>
      </c>
      <c r="D225" s="587" t="s">
        <v>5338</v>
      </c>
      <c r="E225" s="51" t="s">
        <v>5564</v>
      </c>
      <c r="F225" s="291">
        <v>1800</v>
      </c>
      <c r="G225" s="291"/>
      <c r="H225" s="291">
        <v>1800</v>
      </c>
      <c r="I225" s="291"/>
      <c r="J225" s="291"/>
      <c r="K225" s="291"/>
      <c r="L225" s="291">
        <v>100</v>
      </c>
      <c r="M225" s="291">
        <v>1800</v>
      </c>
      <c r="N225" s="626" t="s">
        <v>5565</v>
      </c>
      <c r="O225" s="51" t="s">
        <v>6842</v>
      </c>
      <c r="P225" s="51" t="s">
        <v>3319</v>
      </c>
      <c r="Q225" s="51" t="s">
        <v>3320</v>
      </c>
      <c r="R225" s="51" t="s">
        <v>5339</v>
      </c>
      <c r="S225" s="51"/>
      <c r="T225" s="51"/>
      <c r="U225" s="51"/>
      <c r="V225" s="51" t="s">
        <v>3309</v>
      </c>
      <c r="W225" s="51" t="s">
        <v>827</v>
      </c>
      <c r="X225" s="51" t="s">
        <v>827</v>
      </c>
      <c r="Y225" s="51" t="s">
        <v>3310</v>
      </c>
      <c r="Z225" s="51" t="s">
        <v>3311</v>
      </c>
      <c r="AA225" s="51" t="s">
        <v>3312</v>
      </c>
      <c r="AB225" s="51">
        <v>65501099</v>
      </c>
      <c r="AC225" s="51" t="s">
        <v>3313</v>
      </c>
      <c r="AD225" s="51" t="s">
        <v>5568</v>
      </c>
      <c r="AE225" s="51" t="s">
        <v>3114</v>
      </c>
    </row>
    <row r="226" spans="1:31" s="440" customFormat="1" ht="84">
      <c r="A226" s="628">
        <v>4</v>
      </c>
      <c r="B226" s="51" t="s">
        <v>3007</v>
      </c>
      <c r="C226" s="33" t="s">
        <v>3996</v>
      </c>
      <c r="D226" s="51" t="s">
        <v>5340</v>
      </c>
      <c r="E226" s="30" t="s">
        <v>6321</v>
      </c>
      <c r="F226" s="291">
        <v>300000</v>
      </c>
      <c r="G226" s="33">
        <v>0</v>
      </c>
      <c r="H226" s="33">
        <v>300000</v>
      </c>
      <c r="I226" s="33">
        <v>0</v>
      </c>
      <c r="J226" s="33">
        <v>0</v>
      </c>
      <c r="K226" s="33">
        <v>0</v>
      </c>
      <c r="L226" s="33">
        <v>0</v>
      </c>
      <c r="M226" s="33">
        <v>150000</v>
      </c>
      <c r="N226" s="33" t="s">
        <v>5578</v>
      </c>
      <c r="O226" s="33" t="s">
        <v>5341</v>
      </c>
      <c r="P226" s="33" t="s">
        <v>5341</v>
      </c>
      <c r="Q226" s="33" t="s">
        <v>5341</v>
      </c>
      <c r="R226" s="33" t="s">
        <v>5341</v>
      </c>
      <c r="S226" s="33">
        <v>1000</v>
      </c>
      <c r="T226" s="33">
        <v>0</v>
      </c>
      <c r="U226" s="33"/>
      <c r="V226" s="51" t="s">
        <v>1819</v>
      </c>
      <c r="W226" s="33" t="s">
        <v>827</v>
      </c>
      <c r="X226" s="33" t="s">
        <v>827</v>
      </c>
      <c r="Y226" s="33" t="s">
        <v>1820</v>
      </c>
      <c r="Z226" s="33" t="s">
        <v>1821</v>
      </c>
      <c r="AA226" s="33" t="s">
        <v>1822</v>
      </c>
      <c r="AB226" s="33"/>
      <c r="AC226" s="33">
        <v>13373916789</v>
      </c>
      <c r="AD226" s="33" t="s">
        <v>5975</v>
      </c>
      <c r="AE226" s="29" t="s">
        <v>5342</v>
      </c>
    </row>
    <row r="227" spans="1:31" s="432" customFormat="1" ht="21.75" customHeight="1">
      <c r="A227" s="29"/>
      <c r="B227" s="30" t="s">
        <v>5343</v>
      </c>
      <c r="C227" s="29"/>
      <c r="D227" s="30">
        <v>13</v>
      </c>
      <c r="E227" s="30"/>
      <c r="F227" s="752">
        <f>SUM(F228:F240)</f>
        <v>323416</v>
      </c>
      <c r="G227" s="29"/>
      <c r="H227" s="29"/>
      <c r="I227" s="29"/>
      <c r="J227" s="29"/>
      <c r="K227" s="596"/>
      <c r="L227" s="596"/>
      <c r="M227" s="291">
        <f>SUM(M228:M240)</f>
        <v>113200</v>
      </c>
      <c r="N227" s="29"/>
      <c r="O227" s="29"/>
      <c r="P227" s="29"/>
      <c r="Q227" s="29"/>
      <c r="R227" s="29"/>
      <c r="S227" s="29"/>
      <c r="T227" s="29"/>
      <c r="U227" s="29"/>
      <c r="V227" s="29"/>
      <c r="W227" s="29"/>
      <c r="X227" s="29"/>
      <c r="Y227" s="29"/>
      <c r="Z227" s="29"/>
      <c r="AA227" s="29"/>
      <c r="AB227" s="29"/>
      <c r="AC227" s="29"/>
      <c r="AD227" s="29"/>
      <c r="AE227" s="29"/>
    </row>
    <row r="228" spans="1:31" s="444" customFormat="1" ht="60">
      <c r="A228" s="33">
        <v>1</v>
      </c>
      <c r="B228" s="51" t="s">
        <v>1898</v>
      </c>
      <c r="C228" s="33" t="s">
        <v>3996</v>
      </c>
      <c r="D228" s="51" t="s">
        <v>7244</v>
      </c>
      <c r="E228" s="51" t="s">
        <v>393</v>
      </c>
      <c r="F228" s="291">
        <v>33580</v>
      </c>
      <c r="G228" s="33">
        <v>0</v>
      </c>
      <c r="H228" s="33">
        <v>0</v>
      </c>
      <c r="I228" s="33">
        <v>0</v>
      </c>
      <c r="J228" s="33">
        <v>0</v>
      </c>
      <c r="K228" s="33">
        <v>33580</v>
      </c>
      <c r="L228" s="33">
        <v>5000</v>
      </c>
      <c r="M228" s="33">
        <v>10000</v>
      </c>
      <c r="N228" s="33" t="s">
        <v>2928</v>
      </c>
      <c r="O228" s="33" t="s">
        <v>1900</v>
      </c>
      <c r="P228" s="33" t="s">
        <v>1901</v>
      </c>
      <c r="Q228" s="33" t="s">
        <v>1902</v>
      </c>
      <c r="R228" s="33" t="s">
        <v>1903</v>
      </c>
      <c r="S228" s="33">
        <v>0</v>
      </c>
      <c r="T228" s="33">
        <v>0</v>
      </c>
      <c r="U228" s="33">
        <v>0</v>
      </c>
      <c r="V228" s="33" t="s">
        <v>1904</v>
      </c>
      <c r="W228" s="33" t="s">
        <v>3299</v>
      </c>
      <c r="X228" s="33" t="s">
        <v>5344</v>
      </c>
      <c r="Y228" s="33" t="s">
        <v>1906</v>
      </c>
      <c r="Z228" s="33" t="s">
        <v>1907</v>
      </c>
      <c r="AA228" s="33" t="s">
        <v>1908</v>
      </c>
      <c r="AB228" s="33">
        <v>85138150</v>
      </c>
      <c r="AC228" s="33" t="s">
        <v>1909</v>
      </c>
      <c r="AD228" s="33" t="s">
        <v>5568</v>
      </c>
      <c r="AE228" s="33" t="s">
        <v>5345</v>
      </c>
    </row>
    <row r="229" spans="1:31" s="444" customFormat="1" ht="84">
      <c r="A229" s="33">
        <v>2</v>
      </c>
      <c r="B229" s="51" t="s">
        <v>1910</v>
      </c>
      <c r="C229" s="33" t="s">
        <v>3996</v>
      </c>
      <c r="D229" s="51" t="s">
        <v>5346</v>
      </c>
      <c r="E229" s="51" t="s">
        <v>5666</v>
      </c>
      <c r="F229" s="291">
        <v>5100</v>
      </c>
      <c r="G229" s="33">
        <v>0</v>
      </c>
      <c r="H229" s="33">
        <v>0</v>
      </c>
      <c r="I229" s="33">
        <v>0</v>
      </c>
      <c r="J229" s="33">
        <v>0</v>
      </c>
      <c r="K229" s="33">
        <v>5100</v>
      </c>
      <c r="L229" s="33">
        <v>100</v>
      </c>
      <c r="M229" s="33">
        <v>1500</v>
      </c>
      <c r="N229" s="33" t="s">
        <v>1912</v>
      </c>
      <c r="O229" s="33" t="s">
        <v>1913</v>
      </c>
      <c r="P229" s="33" t="s">
        <v>5347</v>
      </c>
      <c r="Q229" s="33" t="s">
        <v>5347</v>
      </c>
      <c r="R229" s="33" t="s">
        <v>3655</v>
      </c>
      <c r="S229" s="33">
        <v>0</v>
      </c>
      <c r="T229" s="33">
        <v>0</v>
      </c>
      <c r="U229" s="33">
        <v>0</v>
      </c>
      <c r="V229" s="33" t="s">
        <v>1914</v>
      </c>
      <c r="W229" s="33" t="s">
        <v>3299</v>
      </c>
      <c r="X229" s="33" t="s">
        <v>3299</v>
      </c>
      <c r="Y229" s="33" t="s">
        <v>1916</v>
      </c>
      <c r="Z229" s="33" t="s">
        <v>1917</v>
      </c>
      <c r="AA229" s="33" t="s">
        <v>1918</v>
      </c>
      <c r="AB229" s="33">
        <v>68933603</v>
      </c>
      <c r="AC229" s="33" t="s">
        <v>1919</v>
      </c>
      <c r="AD229" s="33" t="s">
        <v>2970</v>
      </c>
      <c r="AE229" s="33" t="s">
        <v>5348</v>
      </c>
    </row>
    <row r="230" spans="1:31" s="444" customFormat="1" ht="60">
      <c r="A230" s="33">
        <v>3</v>
      </c>
      <c r="B230" s="51" t="s">
        <v>1921</v>
      </c>
      <c r="C230" s="33" t="s">
        <v>3996</v>
      </c>
      <c r="D230" s="51" t="s">
        <v>5349</v>
      </c>
      <c r="E230" s="51" t="s">
        <v>1923</v>
      </c>
      <c r="F230" s="291">
        <v>12000</v>
      </c>
      <c r="G230" s="33">
        <v>0</v>
      </c>
      <c r="H230" s="33">
        <v>12000</v>
      </c>
      <c r="I230" s="33">
        <v>0</v>
      </c>
      <c r="J230" s="33">
        <v>0</v>
      </c>
      <c r="K230" s="33">
        <v>0</v>
      </c>
      <c r="L230" s="33">
        <v>0</v>
      </c>
      <c r="M230" s="33">
        <v>7000</v>
      </c>
      <c r="N230" s="33" t="s">
        <v>1924</v>
      </c>
      <c r="O230" s="33" t="s">
        <v>5350</v>
      </c>
      <c r="P230" s="33" t="s">
        <v>5350</v>
      </c>
      <c r="Q230" s="33" t="s">
        <v>5350</v>
      </c>
      <c r="R230" s="33" t="s">
        <v>5350</v>
      </c>
      <c r="S230" s="33">
        <v>40</v>
      </c>
      <c r="T230" s="33">
        <v>0</v>
      </c>
      <c r="U230" s="33">
        <v>40</v>
      </c>
      <c r="V230" s="33" t="s">
        <v>3300</v>
      </c>
      <c r="W230" s="33" t="s">
        <v>3299</v>
      </c>
      <c r="X230" s="33" t="s">
        <v>3299</v>
      </c>
      <c r="Y230" s="33" t="s">
        <v>1928</v>
      </c>
      <c r="Z230" s="33" t="s">
        <v>1929</v>
      </c>
      <c r="AA230" s="33" t="s">
        <v>1930</v>
      </c>
      <c r="AB230" s="33" t="s">
        <v>1931</v>
      </c>
      <c r="AC230" s="33" t="s">
        <v>1931</v>
      </c>
      <c r="AD230" s="33" t="s">
        <v>5567</v>
      </c>
      <c r="AE230" s="33" t="s">
        <v>5351</v>
      </c>
    </row>
    <row r="231" spans="1:31" s="444" customFormat="1" ht="96">
      <c r="A231" s="33">
        <v>4</v>
      </c>
      <c r="B231" s="51" t="s">
        <v>1933</v>
      </c>
      <c r="C231" s="33" t="s">
        <v>3996</v>
      </c>
      <c r="D231" s="51" t="s">
        <v>5352</v>
      </c>
      <c r="E231" s="51" t="s">
        <v>3997</v>
      </c>
      <c r="F231" s="291">
        <v>32586</v>
      </c>
      <c r="G231" s="33">
        <v>0</v>
      </c>
      <c r="H231" s="33">
        <v>32586</v>
      </c>
      <c r="I231" s="33">
        <v>0</v>
      </c>
      <c r="J231" s="33">
        <v>0</v>
      </c>
      <c r="K231" s="33">
        <v>0</v>
      </c>
      <c r="L231" s="33">
        <v>0</v>
      </c>
      <c r="M231" s="33">
        <v>10000</v>
      </c>
      <c r="N231" s="33" t="s">
        <v>1912</v>
      </c>
      <c r="O231" s="33" t="s">
        <v>1508</v>
      </c>
      <c r="P231" s="33" t="s">
        <v>1509</v>
      </c>
      <c r="Q231" s="33" t="s">
        <v>1510</v>
      </c>
      <c r="R231" s="33" t="s">
        <v>3301</v>
      </c>
      <c r="S231" s="33">
        <v>115</v>
      </c>
      <c r="T231" s="33">
        <v>0</v>
      </c>
      <c r="U231" s="33">
        <v>115</v>
      </c>
      <c r="V231" s="33" t="s">
        <v>1511</v>
      </c>
      <c r="W231" s="33" t="s">
        <v>3299</v>
      </c>
      <c r="X231" s="33" t="s">
        <v>3299</v>
      </c>
      <c r="Y231" s="33" t="s">
        <v>1513</v>
      </c>
      <c r="Z231" s="33" t="s">
        <v>1514</v>
      </c>
      <c r="AA231" s="33" t="s">
        <v>1515</v>
      </c>
      <c r="AB231" s="33">
        <v>68133705</v>
      </c>
      <c r="AC231" s="33" t="s">
        <v>1516</v>
      </c>
      <c r="AD231" s="33" t="s">
        <v>5567</v>
      </c>
      <c r="AE231" s="33" t="s">
        <v>5353</v>
      </c>
    </row>
    <row r="232" spans="1:31" s="444" customFormat="1" ht="60">
      <c r="A232" s="33">
        <v>5</v>
      </c>
      <c r="B232" s="51" t="s">
        <v>1517</v>
      </c>
      <c r="C232" s="33" t="s">
        <v>3996</v>
      </c>
      <c r="D232" s="51" t="s">
        <v>5354</v>
      </c>
      <c r="E232" s="51" t="s">
        <v>3997</v>
      </c>
      <c r="F232" s="291">
        <v>12000</v>
      </c>
      <c r="G232" s="33">
        <v>0</v>
      </c>
      <c r="H232" s="33">
        <v>12000</v>
      </c>
      <c r="I232" s="33">
        <v>0</v>
      </c>
      <c r="J232" s="33">
        <v>0</v>
      </c>
      <c r="K232" s="33">
        <v>0</v>
      </c>
      <c r="L232" s="33">
        <v>0</v>
      </c>
      <c r="M232" s="33">
        <v>7200</v>
      </c>
      <c r="N232" s="33" t="s">
        <v>1924</v>
      </c>
      <c r="O232" s="33" t="s">
        <v>5355</v>
      </c>
      <c r="P232" s="33" t="s">
        <v>5355</v>
      </c>
      <c r="Q232" s="33" t="s">
        <v>5355</v>
      </c>
      <c r="R232" s="33" t="s">
        <v>1519</v>
      </c>
      <c r="S232" s="33">
        <v>0</v>
      </c>
      <c r="T232" s="33">
        <v>0</v>
      </c>
      <c r="U232" s="33">
        <v>0</v>
      </c>
      <c r="V232" s="33" t="s">
        <v>1520</v>
      </c>
      <c r="W232" s="33" t="s">
        <v>3299</v>
      </c>
      <c r="X232" s="33" t="s">
        <v>3299</v>
      </c>
      <c r="Y232" s="33" t="s">
        <v>1522</v>
      </c>
      <c r="Z232" s="33" t="s">
        <v>1523</v>
      </c>
      <c r="AA232" s="33" t="s">
        <v>1524</v>
      </c>
      <c r="AB232" s="33">
        <v>68914231</v>
      </c>
      <c r="AC232" s="33" t="s">
        <v>1525</v>
      </c>
      <c r="AD232" s="33" t="s">
        <v>5567</v>
      </c>
      <c r="AE232" s="33" t="s">
        <v>5356</v>
      </c>
    </row>
    <row r="233" spans="1:31" s="444" customFormat="1" ht="48">
      <c r="A233" s="33">
        <v>6</v>
      </c>
      <c r="B233" s="51" t="s">
        <v>1526</v>
      </c>
      <c r="C233" s="33" t="s">
        <v>3996</v>
      </c>
      <c r="D233" s="51" t="s">
        <v>5357</v>
      </c>
      <c r="E233" s="51" t="s">
        <v>1528</v>
      </c>
      <c r="F233" s="291">
        <v>9000</v>
      </c>
      <c r="G233" s="33">
        <v>0</v>
      </c>
      <c r="H233" s="33">
        <v>9000</v>
      </c>
      <c r="I233" s="33">
        <v>0</v>
      </c>
      <c r="J233" s="33">
        <v>0</v>
      </c>
      <c r="K233" s="33">
        <v>0</v>
      </c>
      <c r="L233" s="33">
        <v>0</v>
      </c>
      <c r="M233" s="33">
        <v>3000</v>
      </c>
      <c r="N233" s="33" t="s">
        <v>1912</v>
      </c>
      <c r="O233" s="33" t="s">
        <v>5358</v>
      </c>
      <c r="P233" s="33" t="s">
        <v>5358</v>
      </c>
      <c r="Q233" s="33" t="s">
        <v>5358</v>
      </c>
      <c r="R233" s="33" t="s">
        <v>5358</v>
      </c>
      <c r="S233" s="33">
        <v>30</v>
      </c>
      <c r="T233" s="33">
        <v>0</v>
      </c>
      <c r="U233" s="33">
        <v>30</v>
      </c>
      <c r="V233" s="33" t="s">
        <v>1529</v>
      </c>
      <c r="W233" s="33" t="s">
        <v>3299</v>
      </c>
      <c r="X233" s="33" t="s">
        <v>3299</v>
      </c>
      <c r="Y233" s="33" t="s">
        <v>1531</v>
      </c>
      <c r="Z233" s="33" t="s">
        <v>1532</v>
      </c>
      <c r="AA233" s="33" t="s">
        <v>1531</v>
      </c>
      <c r="AB233" s="33">
        <v>56509812</v>
      </c>
      <c r="AC233" s="33" t="s">
        <v>1532</v>
      </c>
      <c r="AD233" s="33" t="s">
        <v>5567</v>
      </c>
      <c r="AE233" s="33" t="s">
        <v>5359</v>
      </c>
    </row>
    <row r="234" spans="1:31" s="444" customFormat="1" ht="60">
      <c r="A234" s="33">
        <v>7</v>
      </c>
      <c r="B234" s="51" t="s">
        <v>1533</v>
      </c>
      <c r="C234" s="33" t="s">
        <v>3996</v>
      </c>
      <c r="D234" s="51" t="s">
        <v>5360</v>
      </c>
      <c r="E234" s="51" t="s">
        <v>1535</v>
      </c>
      <c r="F234" s="291">
        <v>19000</v>
      </c>
      <c r="G234" s="33">
        <v>0</v>
      </c>
      <c r="H234" s="33">
        <v>10000</v>
      </c>
      <c r="I234" s="33">
        <v>9000</v>
      </c>
      <c r="J234" s="33">
        <v>3000</v>
      </c>
      <c r="K234" s="33">
        <v>0</v>
      </c>
      <c r="L234" s="33">
        <v>9000</v>
      </c>
      <c r="M234" s="33">
        <v>8000</v>
      </c>
      <c r="N234" s="33" t="s">
        <v>1536</v>
      </c>
      <c r="O234" s="33" t="s">
        <v>1537</v>
      </c>
      <c r="P234" s="33" t="s">
        <v>1538</v>
      </c>
      <c r="Q234" s="33" t="s">
        <v>1539</v>
      </c>
      <c r="R234" s="33" t="s">
        <v>1540</v>
      </c>
      <c r="S234" s="33">
        <v>40</v>
      </c>
      <c r="T234" s="33">
        <v>40</v>
      </c>
      <c r="U234" s="33">
        <v>0</v>
      </c>
      <c r="V234" s="33" t="s">
        <v>1541</v>
      </c>
      <c r="W234" s="33" t="s">
        <v>3299</v>
      </c>
      <c r="X234" s="33" t="s">
        <v>3299</v>
      </c>
      <c r="Y234" s="33" t="s">
        <v>1543</v>
      </c>
      <c r="Z234" s="33" t="s">
        <v>1544</v>
      </c>
      <c r="AA234" s="33" t="s">
        <v>1545</v>
      </c>
      <c r="AB234" s="33">
        <v>63273020</v>
      </c>
      <c r="AC234" s="33" t="s">
        <v>1546</v>
      </c>
      <c r="AD234" s="33" t="s">
        <v>5975</v>
      </c>
      <c r="AE234" s="33" t="s">
        <v>5361</v>
      </c>
    </row>
    <row r="235" spans="1:31" s="444" customFormat="1" ht="72">
      <c r="A235" s="33">
        <v>8</v>
      </c>
      <c r="B235" s="51" t="s">
        <v>1547</v>
      </c>
      <c r="C235" s="33" t="s">
        <v>3996</v>
      </c>
      <c r="D235" s="51" t="s">
        <v>5362</v>
      </c>
      <c r="E235" s="51" t="s">
        <v>3997</v>
      </c>
      <c r="F235" s="291">
        <v>40000</v>
      </c>
      <c r="G235" s="33">
        <v>0</v>
      </c>
      <c r="H235" s="33">
        <v>40000</v>
      </c>
      <c r="I235" s="33">
        <v>0</v>
      </c>
      <c r="J235" s="33">
        <v>0</v>
      </c>
      <c r="K235" s="33">
        <v>0</v>
      </c>
      <c r="L235" s="33">
        <v>0</v>
      </c>
      <c r="M235" s="33">
        <v>12000</v>
      </c>
      <c r="N235" s="33" t="s">
        <v>1549</v>
      </c>
      <c r="O235" s="33" t="s">
        <v>1550</v>
      </c>
      <c r="P235" s="33" t="s">
        <v>5363</v>
      </c>
      <c r="Q235" s="33" t="s">
        <v>7139</v>
      </c>
      <c r="R235" s="33" t="s">
        <v>3655</v>
      </c>
      <c r="S235" s="33">
        <v>0</v>
      </c>
      <c r="T235" s="33">
        <v>0</v>
      </c>
      <c r="U235" s="33">
        <v>0</v>
      </c>
      <c r="V235" s="33" t="s">
        <v>1551</v>
      </c>
      <c r="W235" s="33" t="s">
        <v>3299</v>
      </c>
      <c r="X235" s="33" t="s">
        <v>3299</v>
      </c>
      <c r="Y235" s="33" t="s">
        <v>1552</v>
      </c>
      <c r="Z235" s="33" t="s">
        <v>1553</v>
      </c>
      <c r="AA235" s="33" t="s">
        <v>1554</v>
      </c>
      <c r="AB235" s="33" t="s">
        <v>1555</v>
      </c>
      <c r="AC235" s="33" t="s">
        <v>1555</v>
      </c>
      <c r="AD235" s="33" t="s">
        <v>5975</v>
      </c>
      <c r="AE235" s="33" t="s">
        <v>5364</v>
      </c>
    </row>
    <row r="236" spans="1:31" s="634" customFormat="1" ht="72">
      <c r="A236" s="635">
        <v>9</v>
      </c>
      <c r="B236" s="30" t="s">
        <v>1852</v>
      </c>
      <c r="C236" s="583" t="s">
        <v>5365</v>
      </c>
      <c r="D236" s="30" t="s">
        <v>6787</v>
      </c>
      <c r="E236" s="29" t="s">
        <v>1377</v>
      </c>
      <c r="F236" s="596">
        <v>14583</v>
      </c>
      <c r="G236" s="29">
        <v>14583</v>
      </c>
      <c r="H236" s="29">
        <v>0</v>
      </c>
      <c r="I236" s="29">
        <v>0</v>
      </c>
      <c r="J236" s="29">
        <v>0</v>
      </c>
      <c r="K236" s="29">
        <v>0</v>
      </c>
      <c r="L236" s="29">
        <v>0</v>
      </c>
      <c r="M236" s="29">
        <v>4500</v>
      </c>
      <c r="N236" s="29" t="s">
        <v>2928</v>
      </c>
      <c r="O236" s="29" t="s">
        <v>6786</v>
      </c>
      <c r="P236" s="29" t="s">
        <v>1855</v>
      </c>
      <c r="Q236" s="29" t="s">
        <v>1856</v>
      </c>
      <c r="R236" s="29" t="s">
        <v>1857</v>
      </c>
      <c r="S236" s="29">
        <v>379</v>
      </c>
      <c r="T236" s="29">
        <v>55</v>
      </c>
      <c r="U236" s="29">
        <v>324</v>
      </c>
      <c r="V236" s="29" t="s">
        <v>1858</v>
      </c>
      <c r="W236" s="29" t="s">
        <v>3299</v>
      </c>
      <c r="X236" s="29" t="s">
        <v>3299</v>
      </c>
      <c r="Y236" s="133" t="s">
        <v>1861</v>
      </c>
      <c r="Z236" s="29" t="s">
        <v>1862</v>
      </c>
      <c r="AA236" s="29" t="s">
        <v>1859</v>
      </c>
      <c r="AB236" s="29">
        <v>68937618</v>
      </c>
      <c r="AC236" s="29">
        <v>13938277812</v>
      </c>
      <c r="AD236" s="24" t="s">
        <v>6785</v>
      </c>
      <c r="AE236" s="24" t="s">
        <v>3114</v>
      </c>
    </row>
    <row r="237" spans="1:31" s="634" customFormat="1" ht="72">
      <c r="A237" s="635">
        <v>10</v>
      </c>
      <c r="B237" s="30" t="s">
        <v>1876</v>
      </c>
      <c r="C237" s="583" t="s">
        <v>5366</v>
      </c>
      <c r="D237" s="30" t="s">
        <v>1877</v>
      </c>
      <c r="E237" s="30" t="s">
        <v>2862</v>
      </c>
      <c r="F237" s="596">
        <v>38000</v>
      </c>
      <c r="G237" s="29">
        <v>0</v>
      </c>
      <c r="H237" s="596">
        <v>38000</v>
      </c>
      <c r="I237" s="596">
        <v>0</v>
      </c>
      <c r="J237" s="29">
        <v>0</v>
      </c>
      <c r="K237" s="29">
        <v>0</v>
      </c>
      <c r="L237" s="29">
        <v>1000</v>
      </c>
      <c r="M237" s="29">
        <v>12000</v>
      </c>
      <c r="N237" s="29" t="s">
        <v>2928</v>
      </c>
      <c r="O237" s="29" t="s">
        <v>1878</v>
      </c>
      <c r="P237" s="29" t="s">
        <v>1879</v>
      </c>
      <c r="Q237" s="29" t="s">
        <v>7139</v>
      </c>
      <c r="R237" s="29" t="s">
        <v>1855</v>
      </c>
      <c r="S237" s="133">
        <v>50</v>
      </c>
      <c r="T237" s="133">
        <v>0</v>
      </c>
      <c r="U237" s="133">
        <v>50</v>
      </c>
      <c r="V237" s="29" t="s">
        <v>1880</v>
      </c>
      <c r="W237" s="29" t="s">
        <v>3299</v>
      </c>
      <c r="X237" s="29" t="s">
        <v>3299</v>
      </c>
      <c r="Y237" s="29" t="s">
        <v>1882</v>
      </c>
      <c r="Z237" s="29" t="s">
        <v>1883</v>
      </c>
      <c r="AA237" s="29" t="s">
        <v>1884</v>
      </c>
      <c r="AB237" s="29">
        <v>68937959</v>
      </c>
      <c r="AC237" s="48" t="s">
        <v>6784</v>
      </c>
      <c r="AD237" s="29" t="s">
        <v>5975</v>
      </c>
      <c r="AE237" s="24" t="s">
        <v>3991</v>
      </c>
    </row>
    <row r="238" spans="1:31" s="634" customFormat="1" ht="72">
      <c r="A238" s="635">
        <v>11</v>
      </c>
      <c r="B238" s="30" t="s">
        <v>6783</v>
      </c>
      <c r="C238" s="583" t="s">
        <v>5367</v>
      </c>
      <c r="D238" s="30" t="s">
        <v>6782</v>
      </c>
      <c r="E238" s="30" t="s">
        <v>6781</v>
      </c>
      <c r="F238" s="596">
        <v>47000</v>
      </c>
      <c r="G238" s="596">
        <v>47000</v>
      </c>
      <c r="H238" s="596">
        <v>0</v>
      </c>
      <c r="I238" s="596">
        <v>0</v>
      </c>
      <c r="J238" s="596">
        <v>0</v>
      </c>
      <c r="K238" s="29">
        <v>0</v>
      </c>
      <c r="L238" s="29">
        <v>0</v>
      </c>
      <c r="M238" s="29">
        <v>14000</v>
      </c>
      <c r="N238" s="29" t="s">
        <v>6780</v>
      </c>
      <c r="O238" s="29" t="s">
        <v>6779</v>
      </c>
      <c r="P238" s="29" t="s">
        <v>6778</v>
      </c>
      <c r="Q238" s="29" t="s">
        <v>6777</v>
      </c>
      <c r="R238" s="29" t="s">
        <v>6776</v>
      </c>
      <c r="S238" s="29">
        <v>37</v>
      </c>
      <c r="T238" s="29">
        <v>37</v>
      </c>
      <c r="U238" s="29">
        <v>0</v>
      </c>
      <c r="V238" s="29" t="s">
        <v>6775</v>
      </c>
      <c r="W238" s="29" t="s">
        <v>3299</v>
      </c>
      <c r="X238" s="29" t="s">
        <v>3299</v>
      </c>
      <c r="Y238" s="29" t="s">
        <v>6774</v>
      </c>
      <c r="Z238" s="29" t="s">
        <v>6773</v>
      </c>
      <c r="AA238" s="29" t="s">
        <v>6772</v>
      </c>
      <c r="AB238" s="29">
        <v>68005676</v>
      </c>
      <c r="AC238" s="48">
        <v>15010105696</v>
      </c>
      <c r="AD238" s="29" t="s">
        <v>5568</v>
      </c>
      <c r="AE238" s="24" t="s">
        <v>3114</v>
      </c>
    </row>
    <row r="239" spans="1:31" s="634" customFormat="1" ht="72">
      <c r="A239" s="635">
        <v>12</v>
      </c>
      <c r="B239" s="30" t="s">
        <v>6771</v>
      </c>
      <c r="C239" s="583" t="s">
        <v>5368</v>
      </c>
      <c r="D239" s="30" t="s">
        <v>6770</v>
      </c>
      <c r="E239" s="30" t="s">
        <v>3178</v>
      </c>
      <c r="F239" s="596">
        <v>44500</v>
      </c>
      <c r="G239" s="596">
        <v>0</v>
      </c>
      <c r="H239" s="596">
        <v>0</v>
      </c>
      <c r="I239" s="596">
        <v>0</v>
      </c>
      <c r="J239" s="596">
        <v>0</v>
      </c>
      <c r="K239" s="596">
        <v>44500</v>
      </c>
      <c r="L239" s="596">
        <v>800</v>
      </c>
      <c r="M239" s="596">
        <v>14000</v>
      </c>
      <c r="N239" s="29" t="s">
        <v>6524</v>
      </c>
      <c r="O239" s="29" t="s">
        <v>1866</v>
      </c>
      <c r="P239" s="29" t="s">
        <v>1867</v>
      </c>
      <c r="Q239" s="29" t="s">
        <v>7139</v>
      </c>
      <c r="R239" s="29" t="s">
        <v>1855</v>
      </c>
      <c r="S239" s="29">
        <v>50</v>
      </c>
      <c r="T239" s="29">
        <v>0</v>
      </c>
      <c r="U239" s="29">
        <v>50</v>
      </c>
      <c r="V239" s="29" t="s">
        <v>1869</v>
      </c>
      <c r="W239" s="29" t="s">
        <v>3299</v>
      </c>
      <c r="X239" s="29" t="s">
        <v>3299</v>
      </c>
      <c r="Y239" s="29" t="s">
        <v>1871</v>
      </c>
      <c r="Z239" s="29" t="s">
        <v>1872</v>
      </c>
      <c r="AA239" s="29" t="s">
        <v>1873</v>
      </c>
      <c r="AB239" s="29"/>
      <c r="AC239" s="635"/>
      <c r="AD239" s="29" t="s">
        <v>5568</v>
      </c>
      <c r="AE239" s="24" t="s">
        <v>3114</v>
      </c>
    </row>
    <row r="240" spans="1:31" s="444" customFormat="1" ht="60">
      <c r="A240" s="33">
        <v>13</v>
      </c>
      <c r="B240" s="51" t="s">
        <v>1556</v>
      </c>
      <c r="C240" s="33" t="s">
        <v>3996</v>
      </c>
      <c r="D240" s="51" t="s">
        <v>5369</v>
      </c>
      <c r="E240" s="51" t="s">
        <v>1377</v>
      </c>
      <c r="F240" s="291">
        <v>16067</v>
      </c>
      <c r="G240" s="33">
        <v>0</v>
      </c>
      <c r="H240" s="33">
        <v>16067</v>
      </c>
      <c r="I240" s="33">
        <v>0</v>
      </c>
      <c r="J240" s="33">
        <v>0</v>
      </c>
      <c r="K240" s="33">
        <v>0</v>
      </c>
      <c r="L240" s="33">
        <v>0</v>
      </c>
      <c r="M240" s="33">
        <v>10000</v>
      </c>
      <c r="N240" s="33" t="s">
        <v>1558</v>
      </c>
      <c r="O240" s="33" t="s">
        <v>1559</v>
      </c>
      <c r="P240" s="33" t="s">
        <v>5370</v>
      </c>
      <c r="Q240" s="33" t="s">
        <v>7139</v>
      </c>
      <c r="R240" s="33" t="s">
        <v>1560</v>
      </c>
      <c r="S240" s="33">
        <v>0</v>
      </c>
      <c r="T240" s="33">
        <v>0</v>
      </c>
      <c r="U240" s="33">
        <v>0</v>
      </c>
      <c r="V240" s="33" t="s">
        <v>1561</v>
      </c>
      <c r="W240" s="33" t="s">
        <v>3299</v>
      </c>
      <c r="X240" s="33" t="s">
        <v>3299</v>
      </c>
      <c r="Y240" s="33" t="s">
        <v>1563</v>
      </c>
      <c r="Z240" s="33" t="s">
        <v>1564</v>
      </c>
      <c r="AA240" s="33" t="s">
        <v>1565</v>
      </c>
      <c r="AB240" s="33" t="s">
        <v>1566</v>
      </c>
      <c r="AC240" s="33" t="s">
        <v>1566</v>
      </c>
      <c r="AD240" s="33" t="s">
        <v>5975</v>
      </c>
      <c r="AE240" s="33" t="s">
        <v>5371</v>
      </c>
    </row>
    <row r="241" spans="1:31" s="440" customFormat="1" ht="21.75" customHeight="1">
      <c r="A241" s="446"/>
      <c r="B241" s="30" t="s">
        <v>5372</v>
      </c>
      <c r="C241" s="446"/>
      <c r="D241" s="719">
        <v>1</v>
      </c>
      <c r="E241" s="719"/>
      <c r="F241" s="752">
        <f>SUM(F242:F242)</f>
        <v>2330</v>
      </c>
      <c r="G241" s="446"/>
      <c r="H241" s="446"/>
      <c r="I241" s="446"/>
      <c r="J241" s="446"/>
      <c r="K241" s="446"/>
      <c r="L241" s="446"/>
      <c r="M241" s="291">
        <f>SUM(M242:M242)</f>
        <v>2330</v>
      </c>
      <c r="N241" s="446"/>
      <c r="O241" s="446"/>
      <c r="P241" s="446"/>
      <c r="Q241" s="446"/>
      <c r="R241" s="446"/>
      <c r="S241" s="446"/>
      <c r="T241" s="446"/>
      <c r="U241" s="446"/>
      <c r="V241" s="446"/>
      <c r="W241" s="446"/>
      <c r="X241" s="446"/>
      <c r="Y241" s="446"/>
      <c r="Z241" s="446"/>
      <c r="AA241" s="446"/>
      <c r="AB241" s="446"/>
      <c r="AC241" s="446"/>
      <c r="AD241" s="446"/>
      <c r="AE241" s="446"/>
    </row>
    <row r="242" spans="1:31" s="440" customFormat="1" ht="84">
      <c r="A242" s="587">
        <v>1</v>
      </c>
      <c r="B242" s="51" t="s">
        <v>5373</v>
      </c>
      <c r="C242" s="33" t="s">
        <v>5374</v>
      </c>
      <c r="D242" s="51" t="s">
        <v>5375</v>
      </c>
      <c r="E242" s="51" t="s">
        <v>5579</v>
      </c>
      <c r="F242" s="291">
        <v>2330</v>
      </c>
      <c r="G242" s="291">
        <v>2330</v>
      </c>
      <c r="H242" s="291"/>
      <c r="I242" s="291"/>
      <c r="J242" s="291"/>
      <c r="K242" s="291"/>
      <c r="L242" s="291"/>
      <c r="M242" s="291">
        <v>2330</v>
      </c>
      <c r="N242" s="626" t="s">
        <v>5376</v>
      </c>
      <c r="O242" s="626" t="s">
        <v>5377</v>
      </c>
      <c r="P242" s="51" t="s">
        <v>5378</v>
      </c>
      <c r="Q242" s="51" t="s">
        <v>5378</v>
      </c>
      <c r="R242" s="51" t="s">
        <v>5378</v>
      </c>
      <c r="S242" s="51"/>
      <c r="T242" s="51"/>
      <c r="U242" s="51"/>
      <c r="V242" s="51" t="s">
        <v>5379</v>
      </c>
      <c r="W242" s="51" t="s">
        <v>5380</v>
      </c>
      <c r="X242" s="33" t="s">
        <v>5381</v>
      </c>
      <c r="Y242" s="587" t="s">
        <v>5382</v>
      </c>
      <c r="Z242" s="655">
        <v>18538070952</v>
      </c>
      <c r="AA242" s="587" t="s">
        <v>5383</v>
      </c>
      <c r="AB242" s="587">
        <v>86230251</v>
      </c>
      <c r="AC242" s="587">
        <v>18538071019</v>
      </c>
      <c r="AD242" s="626" t="s">
        <v>5568</v>
      </c>
      <c r="AE242" s="626" t="s">
        <v>2800</v>
      </c>
    </row>
    <row r="243" spans="1:31" s="440" customFormat="1" ht="21.75" customHeight="1">
      <c r="A243" s="446"/>
      <c r="B243" s="51" t="s">
        <v>5384</v>
      </c>
      <c r="C243" s="446"/>
      <c r="D243" s="719">
        <v>12</v>
      </c>
      <c r="E243" s="719"/>
      <c r="F243" s="752">
        <f>SUM(F244:F255)</f>
        <v>221105</v>
      </c>
      <c r="G243" s="446"/>
      <c r="H243" s="446"/>
      <c r="I243" s="446"/>
      <c r="J243" s="446"/>
      <c r="K243" s="446"/>
      <c r="L243" s="446"/>
      <c r="M243" s="291">
        <f>SUM(M244:M255)</f>
        <v>81186</v>
      </c>
      <c r="N243" s="33"/>
      <c r="O243" s="446"/>
      <c r="P243" s="446"/>
      <c r="Q243" s="446"/>
      <c r="R243" s="446"/>
      <c r="S243" s="446"/>
      <c r="T243" s="446"/>
      <c r="U243" s="446"/>
      <c r="V243" s="446"/>
      <c r="W243" s="446"/>
      <c r="X243" s="446"/>
      <c r="Y243" s="446"/>
      <c r="Z243" s="446"/>
      <c r="AA243" s="446"/>
      <c r="AB243" s="446"/>
      <c r="AC243" s="446"/>
      <c r="AD243" s="446"/>
      <c r="AE243" s="446"/>
    </row>
    <row r="244" spans="1:31" s="720" customFormat="1" ht="60">
      <c r="A244" s="133">
        <v>1</v>
      </c>
      <c r="B244" s="30" t="s">
        <v>5385</v>
      </c>
      <c r="C244" s="29" t="s">
        <v>3994</v>
      </c>
      <c r="D244" s="30" t="s">
        <v>5386</v>
      </c>
      <c r="E244" s="30" t="s">
        <v>5387</v>
      </c>
      <c r="F244" s="596">
        <v>4800</v>
      </c>
      <c r="G244" s="29">
        <v>4800</v>
      </c>
      <c r="H244" s="29">
        <v>0</v>
      </c>
      <c r="I244" s="29"/>
      <c r="J244" s="29"/>
      <c r="K244" s="29"/>
      <c r="L244" s="29">
        <v>0</v>
      </c>
      <c r="M244" s="29">
        <v>4000</v>
      </c>
      <c r="N244" s="582" t="s">
        <v>5388</v>
      </c>
      <c r="O244" s="582" t="s">
        <v>3274</v>
      </c>
      <c r="P244" s="582" t="s">
        <v>3010</v>
      </c>
      <c r="Q244" s="582" t="s">
        <v>3275</v>
      </c>
      <c r="R244" s="582" t="s">
        <v>3011</v>
      </c>
      <c r="S244" s="29"/>
      <c r="T244" s="29"/>
      <c r="U244" s="29"/>
      <c r="V244" s="29" t="s">
        <v>3012</v>
      </c>
      <c r="W244" s="29" t="s">
        <v>3013</v>
      </c>
      <c r="X244" s="29" t="s">
        <v>3014</v>
      </c>
      <c r="Y244" s="29" t="s">
        <v>3015</v>
      </c>
      <c r="Z244" s="48" t="s">
        <v>3016</v>
      </c>
      <c r="AA244" s="29" t="s">
        <v>3017</v>
      </c>
      <c r="AB244" s="48" t="s">
        <v>3018</v>
      </c>
      <c r="AC244" s="48" t="s">
        <v>3019</v>
      </c>
      <c r="AD244" s="600" t="s">
        <v>2970</v>
      </c>
      <c r="AE244" s="33" t="s">
        <v>5389</v>
      </c>
    </row>
    <row r="245" spans="1:31" s="722" customFormat="1" ht="72">
      <c r="A245" s="133">
        <v>2</v>
      </c>
      <c r="B245" s="51" t="s">
        <v>3020</v>
      </c>
      <c r="C245" s="33" t="s">
        <v>3994</v>
      </c>
      <c r="D245" s="51" t="s">
        <v>5390</v>
      </c>
      <c r="E245" s="51" t="s">
        <v>7245</v>
      </c>
      <c r="F245" s="291">
        <v>37364</v>
      </c>
      <c r="G245" s="33">
        <v>13077</v>
      </c>
      <c r="H245" s="613" t="s">
        <v>3021</v>
      </c>
      <c r="I245" s="33"/>
      <c r="J245" s="33"/>
      <c r="K245" s="33"/>
      <c r="L245" s="33">
        <v>0</v>
      </c>
      <c r="M245" s="33">
        <v>12000</v>
      </c>
      <c r="N245" s="51" t="s">
        <v>7246</v>
      </c>
      <c r="O245" s="51" t="s">
        <v>3276</v>
      </c>
      <c r="P245" s="51" t="s">
        <v>3277</v>
      </c>
      <c r="Q245" s="51" t="s">
        <v>3278</v>
      </c>
      <c r="R245" s="51" t="s">
        <v>3279</v>
      </c>
      <c r="S245" s="33">
        <v>96</v>
      </c>
      <c r="T245" s="33"/>
      <c r="U245" s="33">
        <v>96</v>
      </c>
      <c r="V245" s="33" t="s">
        <v>3012</v>
      </c>
      <c r="W245" s="33" t="s">
        <v>6495</v>
      </c>
      <c r="X245" s="33" t="s">
        <v>3014</v>
      </c>
      <c r="Y245" s="33" t="s">
        <v>3015</v>
      </c>
      <c r="Z245" s="613" t="s">
        <v>3016</v>
      </c>
      <c r="AA245" s="33" t="s">
        <v>3017</v>
      </c>
      <c r="AB245" s="613" t="s">
        <v>3018</v>
      </c>
      <c r="AC245" s="613" t="s">
        <v>3019</v>
      </c>
      <c r="AD245" s="600" t="s">
        <v>2970</v>
      </c>
      <c r="AE245" s="33" t="s">
        <v>5389</v>
      </c>
    </row>
    <row r="246" spans="1:31" s="722" customFormat="1" ht="60">
      <c r="A246" s="133">
        <v>3</v>
      </c>
      <c r="B246" s="51" t="s">
        <v>3022</v>
      </c>
      <c r="C246" s="33" t="s">
        <v>3994</v>
      </c>
      <c r="D246" s="51" t="s">
        <v>5391</v>
      </c>
      <c r="E246" s="51" t="s">
        <v>5392</v>
      </c>
      <c r="F246" s="291">
        <v>2546</v>
      </c>
      <c r="G246" s="33">
        <v>2546</v>
      </c>
      <c r="H246" s="33">
        <v>0</v>
      </c>
      <c r="I246" s="33"/>
      <c r="J246" s="33"/>
      <c r="K246" s="33"/>
      <c r="L246" s="33">
        <v>0</v>
      </c>
      <c r="M246" s="33">
        <v>1786</v>
      </c>
      <c r="N246" s="33" t="s">
        <v>3009</v>
      </c>
      <c r="O246" s="33" t="s">
        <v>3280</v>
      </c>
      <c r="P246" s="33" t="s">
        <v>3281</v>
      </c>
      <c r="Q246" s="33" t="s">
        <v>3282</v>
      </c>
      <c r="R246" s="33" t="s">
        <v>3283</v>
      </c>
      <c r="S246" s="33"/>
      <c r="T246" s="33"/>
      <c r="U246" s="33"/>
      <c r="V246" s="33" t="s">
        <v>3012</v>
      </c>
      <c r="W246" s="33" t="s">
        <v>3023</v>
      </c>
      <c r="X246" s="33" t="s">
        <v>3014</v>
      </c>
      <c r="Y246" s="33" t="s">
        <v>3015</v>
      </c>
      <c r="Z246" s="613" t="s">
        <v>3016</v>
      </c>
      <c r="AA246" s="33" t="s">
        <v>3017</v>
      </c>
      <c r="AB246" s="613" t="s">
        <v>3018</v>
      </c>
      <c r="AC246" s="613" t="s">
        <v>3019</v>
      </c>
      <c r="AD246" s="600" t="s">
        <v>2970</v>
      </c>
      <c r="AE246" s="721" t="s">
        <v>2800</v>
      </c>
    </row>
    <row r="247" spans="1:31" s="722" customFormat="1" ht="72">
      <c r="A247" s="133">
        <v>4</v>
      </c>
      <c r="B247" s="51" t="s">
        <v>3024</v>
      </c>
      <c r="C247" s="33" t="s">
        <v>3994</v>
      </c>
      <c r="D247" s="51" t="s">
        <v>5393</v>
      </c>
      <c r="E247" s="51" t="s">
        <v>5394</v>
      </c>
      <c r="F247" s="291">
        <v>10334</v>
      </c>
      <c r="G247" s="33">
        <v>3617</v>
      </c>
      <c r="H247" s="33">
        <v>6717</v>
      </c>
      <c r="I247" s="33"/>
      <c r="J247" s="33"/>
      <c r="K247" s="33"/>
      <c r="L247" s="33">
        <v>0</v>
      </c>
      <c r="M247" s="33">
        <v>3100</v>
      </c>
      <c r="N247" s="33" t="s">
        <v>5396</v>
      </c>
      <c r="O247" s="33" t="s">
        <v>3284</v>
      </c>
      <c r="P247" s="33" t="s">
        <v>7247</v>
      </c>
      <c r="Q247" s="33" t="s">
        <v>3285</v>
      </c>
      <c r="R247" s="33" t="s">
        <v>5398</v>
      </c>
      <c r="S247" s="33"/>
      <c r="T247" s="33"/>
      <c r="U247" s="33"/>
      <c r="V247" s="33" t="s">
        <v>3012</v>
      </c>
      <c r="W247" s="33" t="s">
        <v>923</v>
      </c>
      <c r="X247" s="33" t="s">
        <v>3014</v>
      </c>
      <c r="Y247" s="33" t="s">
        <v>3015</v>
      </c>
      <c r="Z247" s="613" t="s">
        <v>3016</v>
      </c>
      <c r="AA247" s="33" t="s">
        <v>3017</v>
      </c>
      <c r="AB247" s="613" t="s">
        <v>3018</v>
      </c>
      <c r="AC247" s="613" t="s">
        <v>3019</v>
      </c>
      <c r="AD247" s="600" t="s">
        <v>2970</v>
      </c>
      <c r="AE247" s="33" t="s">
        <v>5389</v>
      </c>
    </row>
    <row r="248" spans="1:31" s="722" customFormat="1" ht="48">
      <c r="A248" s="133">
        <v>5</v>
      </c>
      <c r="B248" s="51" t="s">
        <v>3025</v>
      </c>
      <c r="C248" s="33" t="s">
        <v>3996</v>
      </c>
      <c r="D248" s="51" t="s">
        <v>5395</v>
      </c>
      <c r="E248" s="51" t="s">
        <v>4797</v>
      </c>
      <c r="F248" s="291">
        <v>16000</v>
      </c>
      <c r="G248" s="33">
        <v>0</v>
      </c>
      <c r="H248" s="613" t="s">
        <v>3026</v>
      </c>
      <c r="I248" s="33"/>
      <c r="J248" s="33"/>
      <c r="K248" s="33"/>
      <c r="L248" s="33">
        <v>0</v>
      </c>
      <c r="M248" s="33">
        <v>4800</v>
      </c>
      <c r="N248" s="33" t="s">
        <v>5396</v>
      </c>
      <c r="O248" s="33" t="s">
        <v>3286</v>
      </c>
      <c r="P248" s="33" t="s">
        <v>3287</v>
      </c>
      <c r="Q248" s="33" t="s">
        <v>5397</v>
      </c>
      <c r="R248" s="33" t="s">
        <v>5398</v>
      </c>
      <c r="S248" s="33"/>
      <c r="T248" s="33"/>
      <c r="U248" s="33"/>
      <c r="V248" s="33" t="s">
        <v>3012</v>
      </c>
      <c r="W248" s="33" t="s">
        <v>3027</v>
      </c>
      <c r="X248" s="33" t="s">
        <v>3014</v>
      </c>
      <c r="Y248" s="33" t="s">
        <v>3015</v>
      </c>
      <c r="Z248" s="613" t="s">
        <v>3016</v>
      </c>
      <c r="AA248" s="33" t="s">
        <v>3017</v>
      </c>
      <c r="AB248" s="613" t="s">
        <v>3018</v>
      </c>
      <c r="AC248" s="613" t="s">
        <v>3019</v>
      </c>
      <c r="AD248" s="600" t="s">
        <v>2970</v>
      </c>
      <c r="AE248" s="33" t="s">
        <v>5389</v>
      </c>
    </row>
    <row r="249" spans="1:31" s="722" customFormat="1" ht="108">
      <c r="A249" s="29">
        <v>6</v>
      </c>
      <c r="B249" s="30" t="s">
        <v>5399</v>
      </c>
      <c r="C249" s="29" t="s">
        <v>3994</v>
      </c>
      <c r="D249" s="30" t="s">
        <v>5400</v>
      </c>
      <c r="E249" s="30" t="s">
        <v>3028</v>
      </c>
      <c r="F249" s="596">
        <v>58298</v>
      </c>
      <c r="G249" s="48" t="s">
        <v>7324</v>
      </c>
      <c r="H249" s="48" t="s">
        <v>3029</v>
      </c>
      <c r="I249" s="29"/>
      <c r="J249" s="29"/>
      <c r="K249" s="29"/>
      <c r="L249" s="29">
        <v>4074</v>
      </c>
      <c r="M249" s="29">
        <v>25000</v>
      </c>
      <c r="N249" s="30" t="s">
        <v>3030</v>
      </c>
      <c r="O249" s="30" t="s">
        <v>3288</v>
      </c>
      <c r="P249" s="30" t="s">
        <v>5401</v>
      </c>
      <c r="Q249" s="30" t="s">
        <v>3289</v>
      </c>
      <c r="R249" s="30" t="s">
        <v>3290</v>
      </c>
      <c r="S249" s="29">
        <v>128</v>
      </c>
      <c r="T249" s="29">
        <v>128</v>
      </c>
      <c r="U249" s="29">
        <v>0</v>
      </c>
      <c r="V249" s="29" t="s">
        <v>3031</v>
      </c>
      <c r="W249" s="29" t="s">
        <v>1385</v>
      </c>
      <c r="X249" s="29" t="s">
        <v>3014</v>
      </c>
      <c r="Y249" s="29" t="s">
        <v>3032</v>
      </c>
      <c r="Z249" s="48" t="s">
        <v>3033</v>
      </c>
      <c r="AA249" s="29" t="s">
        <v>3034</v>
      </c>
      <c r="AB249" s="48" t="s">
        <v>3035</v>
      </c>
      <c r="AC249" s="48" t="s">
        <v>3036</v>
      </c>
      <c r="AD249" s="600" t="s">
        <v>2970</v>
      </c>
      <c r="AE249" s="721" t="s">
        <v>3991</v>
      </c>
    </row>
    <row r="250" spans="1:31" s="722" customFormat="1" ht="60">
      <c r="A250" s="133">
        <v>7</v>
      </c>
      <c r="B250" s="30" t="s">
        <v>5402</v>
      </c>
      <c r="C250" s="29" t="s">
        <v>3994</v>
      </c>
      <c r="D250" s="30" t="s">
        <v>5403</v>
      </c>
      <c r="E250" s="30" t="s">
        <v>5404</v>
      </c>
      <c r="F250" s="596" t="s">
        <v>3037</v>
      </c>
      <c r="G250" s="48" t="s">
        <v>3038</v>
      </c>
      <c r="H250" s="48" t="s">
        <v>3039</v>
      </c>
      <c r="I250" s="29"/>
      <c r="J250" s="29"/>
      <c r="K250" s="29"/>
      <c r="L250" s="29">
        <v>2047</v>
      </c>
      <c r="M250" s="29">
        <v>1000</v>
      </c>
      <c r="N250" s="30" t="s">
        <v>5405</v>
      </c>
      <c r="O250" s="30" t="s">
        <v>3291</v>
      </c>
      <c r="P250" s="30" t="s">
        <v>3292</v>
      </c>
      <c r="Q250" s="30" t="s">
        <v>3293</v>
      </c>
      <c r="R250" s="30" t="s">
        <v>3040</v>
      </c>
      <c r="S250" s="48" t="s">
        <v>3041</v>
      </c>
      <c r="T250" s="29">
        <v>17.12</v>
      </c>
      <c r="U250" s="48" t="s">
        <v>3042</v>
      </c>
      <c r="V250" s="29" t="s">
        <v>5406</v>
      </c>
      <c r="W250" s="29" t="s">
        <v>7248</v>
      </c>
      <c r="X250" s="29" t="s">
        <v>3014</v>
      </c>
      <c r="Y250" s="29" t="s">
        <v>3043</v>
      </c>
      <c r="Z250" s="48" t="s">
        <v>3044</v>
      </c>
      <c r="AA250" s="29" t="s">
        <v>3045</v>
      </c>
      <c r="AB250" s="48" t="s">
        <v>3046</v>
      </c>
      <c r="AC250" s="48" t="s">
        <v>3047</v>
      </c>
      <c r="AD250" s="600" t="s">
        <v>2970</v>
      </c>
      <c r="AE250" s="721" t="s">
        <v>3991</v>
      </c>
    </row>
    <row r="251" spans="1:31" s="722" customFormat="1" ht="48">
      <c r="A251" s="628">
        <v>8</v>
      </c>
      <c r="B251" s="30" t="s">
        <v>3048</v>
      </c>
      <c r="C251" s="29" t="s">
        <v>3996</v>
      </c>
      <c r="D251" s="30" t="s">
        <v>5407</v>
      </c>
      <c r="E251" s="30" t="s">
        <v>5408</v>
      </c>
      <c r="F251" s="596">
        <v>10000</v>
      </c>
      <c r="G251" s="29"/>
      <c r="H251" s="29">
        <v>10000</v>
      </c>
      <c r="I251" s="29"/>
      <c r="J251" s="29"/>
      <c r="K251" s="29"/>
      <c r="L251" s="29">
        <v>150</v>
      </c>
      <c r="M251" s="29">
        <v>5000</v>
      </c>
      <c r="N251" s="30" t="s">
        <v>7249</v>
      </c>
      <c r="O251" s="29" t="s">
        <v>7250</v>
      </c>
      <c r="P251" s="29" t="s">
        <v>3049</v>
      </c>
      <c r="Q251" s="29" t="s">
        <v>3655</v>
      </c>
      <c r="R251" s="29" t="s">
        <v>3655</v>
      </c>
      <c r="S251" s="29"/>
      <c r="T251" s="29"/>
      <c r="U251" s="29"/>
      <c r="V251" s="29" t="s">
        <v>3050</v>
      </c>
      <c r="W251" s="29" t="s">
        <v>7251</v>
      </c>
      <c r="X251" s="29" t="s">
        <v>3014</v>
      </c>
      <c r="Y251" s="29" t="s">
        <v>3051</v>
      </c>
      <c r="Z251" s="48">
        <v>13623839663</v>
      </c>
      <c r="AA251" s="29" t="s">
        <v>3052</v>
      </c>
      <c r="AB251" s="48" t="s">
        <v>3053</v>
      </c>
      <c r="AC251" s="48">
        <v>15093268259</v>
      </c>
      <c r="AD251" s="600" t="s">
        <v>2970</v>
      </c>
      <c r="AE251" s="721" t="s">
        <v>3114</v>
      </c>
    </row>
    <row r="252" spans="1:31" s="722" customFormat="1" ht="48">
      <c r="A252" s="628">
        <v>9</v>
      </c>
      <c r="B252" s="30" t="s">
        <v>3054</v>
      </c>
      <c r="C252" s="29" t="s">
        <v>3996</v>
      </c>
      <c r="D252" s="30" t="s">
        <v>5409</v>
      </c>
      <c r="E252" s="30" t="s">
        <v>5410</v>
      </c>
      <c r="F252" s="596">
        <v>7200</v>
      </c>
      <c r="G252" s="596"/>
      <c r="H252" s="596">
        <v>7200</v>
      </c>
      <c r="I252" s="596"/>
      <c r="J252" s="596"/>
      <c r="K252" s="596"/>
      <c r="L252" s="596">
        <v>1200</v>
      </c>
      <c r="M252" s="596">
        <v>4000</v>
      </c>
      <c r="N252" s="629" t="s">
        <v>5411</v>
      </c>
      <c r="O252" s="629" t="s">
        <v>5412</v>
      </c>
      <c r="P252" s="30" t="s">
        <v>5413</v>
      </c>
      <c r="Q252" s="30" t="s">
        <v>3294</v>
      </c>
      <c r="R252" s="30" t="s">
        <v>3295</v>
      </c>
      <c r="S252" s="29">
        <v>23</v>
      </c>
      <c r="T252" s="29">
        <v>0</v>
      </c>
      <c r="U252" s="29">
        <v>23</v>
      </c>
      <c r="V252" s="29" t="s">
        <v>3050</v>
      </c>
      <c r="W252" s="29" t="s">
        <v>5414</v>
      </c>
      <c r="X252" s="29" t="s">
        <v>3014</v>
      </c>
      <c r="Y252" s="29" t="s">
        <v>3051</v>
      </c>
      <c r="Z252" s="48">
        <v>13623839663</v>
      </c>
      <c r="AA252" s="29" t="s">
        <v>3055</v>
      </c>
      <c r="AB252" s="48" t="s">
        <v>3056</v>
      </c>
      <c r="AC252" s="48">
        <v>13837137565</v>
      </c>
      <c r="AD252" s="600" t="s">
        <v>2970</v>
      </c>
      <c r="AE252" s="33" t="s">
        <v>5356</v>
      </c>
    </row>
    <row r="253" spans="1:41" s="634" customFormat="1" ht="48">
      <c r="A253" s="133">
        <v>10</v>
      </c>
      <c r="B253" s="30" t="s">
        <v>6827</v>
      </c>
      <c r="C253" s="583" t="s">
        <v>5415</v>
      </c>
      <c r="D253" s="30" t="s">
        <v>6826</v>
      </c>
      <c r="E253" s="29" t="s">
        <v>6825</v>
      </c>
      <c r="F253" s="596">
        <v>50000</v>
      </c>
      <c r="G253" s="29"/>
      <c r="H253" s="29">
        <v>50000</v>
      </c>
      <c r="I253" s="582"/>
      <c r="J253" s="29"/>
      <c r="K253" s="29"/>
      <c r="L253" s="29"/>
      <c r="M253" s="29">
        <v>5000</v>
      </c>
      <c r="N253" s="29" t="s">
        <v>6824</v>
      </c>
      <c r="O253" s="29" t="s">
        <v>6823</v>
      </c>
      <c r="P253" s="29" t="s">
        <v>6822</v>
      </c>
      <c r="Q253" s="29" t="s">
        <v>6821</v>
      </c>
      <c r="R253" s="29" t="s">
        <v>6821</v>
      </c>
      <c r="S253" s="29"/>
      <c r="T253" s="29"/>
      <c r="U253" s="29"/>
      <c r="V253" s="29" t="s">
        <v>6820</v>
      </c>
      <c r="W253" s="24" t="s">
        <v>6819</v>
      </c>
      <c r="X253" s="24" t="s">
        <v>6819</v>
      </c>
      <c r="Y253" s="29" t="s">
        <v>6818</v>
      </c>
      <c r="Z253" s="48">
        <v>13503848288</v>
      </c>
      <c r="AA253" s="29" t="s">
        <v>6817</v>
      </c>
      <c r="AB253" s="48">
        <v>63635900</v>
      </c>
      <c r="AC253" s="48">
        <v>15824841911</v>
      </c>
      <c r="AD253" s="600" t="s">
        <v>2970</v>
      </c>
      <c r="AE253" s="29" t="s">
        <v>3114</v>
      </c>
      <c r="AF253" s="732"/>
      <c r="AH253" s="433"/>
      <c r="AI253" s="433"/>
      <c r="AJ253" s="433"/>
      <c r="AK253" s="433"/>
      <c r="AL253" s="433"/>
      <c r="AM253" s="433"/>
      <c r="AN253" s="433"/>
      <c r="AO253" s="433"/>
    </row>
    <row r="254" spans="1:31" s="722" customFormat="1" ht="48">
      <c r="A254" s="628">
        <v>11</v>
      </c>
      <c r="B254" s="30" t="s">
        <v>3057</v>
      </c>
      <c r="C254" s="29" t="s">
        <v>3996</v>
      </c>
      <c r="D254" s="30" t="s">
        <v>5416</v>
      </c>
      <c r="E254" s="30" t="s">
        <v>7252</v>
      </c>
      <c r="F254" s="596">
        <v>13500</v>
      </c>
      <c r="G254" s="48"/>
      <c r="H254" s="48" t="s">
        <v>3058</v>
      </c>
      <c r="I254" s="661"/>
      <c r="J254" s="662"/>
      <c r="K254" s="662"/>
      <c r="L254" s="29">
        <v>6000</v>
      </c>
      <c r="M254" s="29">
        <v>7500</v>
      </c>
      <c r="N254" s="30" t="s">
        <v>7253</v>
      </c>
      <c r="O254" s="30" t="s">
        <v>7254</v>
      </c>
      <c r="P254" s="30" t="s">
        <v>7255</v>
      </c>
      <c r="Q254" s="30" t="s">
        <v>7256</v>
      </c>
      <c r="R254" s="30" t="s">
        <v>7257</v>
      </c>
      <c r="S254" s="29">
        <v>55</v>
      </c>
      <c r="T254" s="29">
        <v>0</v>
      </c>
      <c r="U254" s="29">
        <v>55</v>
      </c>
      <c r="V254" s="29" t="s">
        <v>3014</v>
      </c>
      <c r="W254" s="29" t="s">
        <v>3257</v>
      </c>
      <c r="X254" s="29" t="s">
        <v>3014</v>
      </c>
      <c r="Y254" s="133" t="s">
        <v>3059</v>
      </c>
      <c r="Z254" s="48" t="s">
        <v>3060</v>
      </c>
      <c r="AA254" s="29" t="s">
        <v>3061</v>
      </c>
      <c r="AB254" s="48"/>
      <c r="AC254" s="48" t="s">
        <v>3062</v>
      </c>
      <c r="AD254" s="600" t="s">
        <v>2970</v>
      </c>
      <c r="AE254" s="721" t="s">
        <v>2800</v>
      </c>
    </row>
    <row r="255" spans="1:31" s="722" customFormat="1" ht="48">
      <c r="A255" s="628">
        <v>12</v>
      </c>
      <c r="B255" s="30" t="s">
        <v>3063</v>
      </c>
      <c r="C255" s="29" t="s">
        <v>3996</v>
      </c>
      <c r="D255" s="30" t="s">
        <v>6693</v>
      </c>
      <c r="E255" s="30" t="s">
        <v>6692</v>
      </c>
      <c r="F255" s="596">
        <v>11063</v>
      </c>
      <c r="G255" s="29"/>
      <c r="H255" s="29">
        <v>11063</v>
      </c>
      <c r="I255" s="582"/>
      <c r="J255" s="29"/>
      <c r="K255" s="29"/>
      <c r="L255" s="29">
        <v>3000</v>
      </c>
      <c r="M255" s="29">
        <v>8000</v>
      </c>
      <c r="N255" s="30" t="s">
        <v>3296</v>
      </c>
      <c r="O255" s="30" t="s">
        <v>3064</v>
      </c>
      <c r="P255" s="30" t="s">
        <v>3298</v>
      </c>
      <c r="Q255" s="30" t="s">
        <v>3065</v>
      </c>
      <c r="R255" s="30" t="s">
        <v>6694</v>
      </c>
      <c r="S255" s="29">
        <v>55</v>
      </c>
      <c r="T255" s="29">
        <v>0</v>
      </c>
      <c r="U255" s="29">
        <v>55</v>
      </c>
      <c r="V255" s="29" t="s">
        <v>3014</v>
      </c>
      <c r="W255" s="29" t="s">
        <v>1384</v>
      </c>
      <c r="X255" s="29" t="s">
        <v>3014</v>
      </c>
      <c r="Y255" s="133" t="s">
        <v>3066</v>
      </c>
      <c r="Z255" s="48" t="s">
        <v>3067</v>
      </c>
      <c r="AA255" s="29" t="s">
        <v>3068</v>
      </c>
      <c r="AB255" s="48"/>
      <c r="AC255" s="48" t="s">
        <v>3069</v>
      </c>
      <c r="AD255" s="600" t="s">
        <v>2970</v>
      </c>
      <c r="AE255" s="721" t="s">
        <v>2800</v>
      </c>
    </row>
    <row r="256" spans="1:31" s="440" customFormat="1" ht="21.75" customHeight="1">
      <c r="A256" s="446"/>
      <c r="B256" s="51" t="s">
        <v>5417</v>
      </c>
      <c r="C256" s="446"/>
      <c r="D256" s="51">
        <v>5</v>
      </c>
      <c r="E256" s="719"/>
      <c r="F256" s="752">
        <f>SUM(F257:F263)</f>
        <v>28821</v>
      </c>
      <c r="G256" s="446"/>
      <c r="H256" s="446"/>
      <c r="I256" s="446"/>
      <c r="J256" s="446"/>
      <c r="K256" s="446"/>
      <c r="L256" s="446"/>
      <c r="M256" s="291">
        <f>SUM(M257:M263)</f>
        <v>8300</v>
      </c>
      <c r="N256" s="446"/>
      <c r="O256" s="446"/>
      <c r="P256" s="446"/>
      <c r="Q256" s="446"/>
      <c r="R256" s="446"/>
      <c r="S256" s="446"/>
      <c r="T256" s="446"/>
      <c r="U256" s="446"/>
      <c r="V256" s="446"/>
      <c r="W256" s="446"/>
      <c r="X256" s="446"/>
      <c r="Y256" s="446"/>
      <c r="Z256" s="446"/>
      <c r="AA256" s="446"/>
      <c r="AB256" s="446"/>
      <c r="AC256" s="446"/>
      <c r="AD256" s="446"/>
      <c r="AE256" s="446"/>
    </row>
    <row r="257" spans="1:31" s="450" customFormat="1" ht="70.5" customHeight="1">
      <c r="A257" s="650">
        <v>1</v>
      </c>
      <c r="B257" s="591" t="s">
        <v>5418</v>
      </c>
      <c r="C257" s="33" t="s">
        <v>5419</v>
      </c>
      <c r="D257" s="591" t="s">
        <v>5420</v>
      </c>
      <c r="E257" s="592" t="s">
        <v>5421</v>
      </c>
      <c r="F257" s="594">
        <v>6748</v>
      </c>
      <c r="G257" s="643">
        <v>6748</v>
      </c>
      <c r="H257" s="644"/>
      <c r="I257" s="594"/>
      <c r="J257" s="594"/>
      <c r="K257" s="594"/>
      <c r="L257" s="594">
        <v>4000</v>
      </c>
      <c r="M257" s="594">
        <v>2000</v>
      </c>
      <c r="N257" s="582" t="s">
        <v>5422</v>
      </c>
      <c r="O257" s="582" t="s">
        <v>5423</v>
      </c>
      <c r="P257" s="582" t="s">
        <v>7258</v>
      </c>
      <c r="Q257" s="582" t="s">
        <v>7259</v>
      </c>
      <c r="R257" s="582" t="s">
        <v>7260</v>
      </c>
      <c r="S257" s="723">
        <v>20</v>
      </c>
      <c r="T257" s="723">
        <v>20</v>
      </c>
      <c r="U257" s="723"/>
      <c r="V257" s="51" t="s">
        <v>7261</v>
      </c>
      <c r="W257" s="51" t="s">
        <v>7262</v>
      </c>
      <c r="X257" s="51" t="s">
        <v>7261</v>
      </c>
      <c r="Y257" s="587" t="s">
        <v>7263</v>
      </c>
      <c r="Z257" s="655" t="s">
        <v>7264</v>
      </c>
      <c r="AA257" s="587" t="s">
        <v>7265</v>
      </c>
      <c r="AB257" s="655" t="s">
        <v>7266</v>
      </c>
      <c r="AC257" s="655" t="s">
        <v>7267</v>
      </c>
      <c r="AD257" s="724" t="s">
        <v>5568</v>
      </c>
      <c r="AE257" s="724" t="s">
        <v>2800</v>
      </c>
    </row>
    <row r="258" spans="1:31" s="450" customFormat="1" ht="70.5" customHeight="1">
      <c r="A258" s="650">
        <v>2</v>
      </c>
      <c r="B258" s="591" t="s">
        <v>7268</v>
      </c>
      <c r="C258" s="33" t="s">
        <v>5419</v>
      </c>
      <c r="D258" s="591" t="s">
        <v>7269</v>
      </c>
      <c r="E258" s="592" t="s">
        <v>5421</v>
      </c>
      <c r="F258" s="594">
        <v>6965</v>
      </c>
      <c r="G258" s="643">
        <v>6965</v>
      </c>
      <c r="H258" s="644"/>
      <c r="I258" s="594"/>
      <c r="J258" s="594"/>
      <c r="K258" s="594"/>
      <c r="L258" s="594">
        <v>3650</v>
      </c>
      <c r="M258" s="594">
        <v>3000</v>
      </c>
      <c r="N258" s="582" t="s">
        <v>5422</v>
      </c>
      <c r="O258" s="582" t="s">
        <v>7270</v>
      </c>
      <c r="P258" s="582" t="s">
        <v>7271</v>
      </c>
      <c r="Q258" s="582" t="s">
        <v>5530</v>
      </c>
      <c r="R258" s="582" t="s">
        <v>5531</v>
      </c>
      <c r="S258" s="723"/>
      <c r="T258" s="723"/>
      <c r="U258" s="723"/>
      <c r="V258" s="51" t="s">
        <v>7261</v>
      </c>
      <c r="W258" s="51" t="s">
        <v>5532</v>
      </c>
      <c r="X258" s="51" t="s">
        <v>7261</v>
      </c>
      <c r="Y258" s="587" t="s">
        <v>7263</v>
      </c>
      <c r="Z258" s="655" t="s">
        <v>7264</v>
      </c>
      <c r="AA258" s="587" t="s">
        <v>7265</v>
      </c>
      <c r="AB258" s="655" t="s">
        <v>7266</v>
      </c>
      <c r="AC258" s="655" t="s">
        <v>7267</v>
      </c>
      <c r="AD258" s="724" t="s">
        <v>5568</v>
      </c>
      <c r="AE258" s="724" t="s">
        <v>2800</v>
      </c>
    </row>
    <row r="259" spans="1:31" s="450" customFormat="1" ht="70.5" customHeight="1">
      <c r="A259" s="650">
        <v>3</v>
      </c>
      <c r="B259" s="591" t="s">
        <v>5533</v>
      </c>
      <c r="C259" s="33" t="s">
        <v>5534</v>
      </c>
      <c r="D259" s="591" t="s">
        <v>5535</v>
      </c>
      <c r="E259" s="592" t="s">
        <v>5536</v>
      </c>
      <c r="F259" s="594">
        <v>1129</v>
      </c>
      <c r="G259" s="643">
        <v>1129</v>
      </c>
      <c r="H259" s="644"/>
      <c r="I259" s="594"/>
      <c r="J259" s="594"/>
      <c r="K259" s="594"/>
      <c r="L259" s="594"/>
      <c r="M259" s="594">
        <v>300</v>
      </c>
      <c r="N259" s="582" t="s">
        <v>5537</v>
      </c>
      <c r="O259" s="582" t="s">
        <v>5538</v>
      </c>
      <c r="P259" s="725" t="s">
        <v>5539</v>
      </c>
      <c r="Q259" s="725" t="s">
        <v>5539</v>
      </c>
      <c r="R259" s="725" t="s">
        <v>5582</v>
      </c>
      <c r="S259" s="723"/>
      <c r="T259" s="723"/>
      <c r="U259" s="723"/>
      <c r="V259" s="51" t="s">
        <v>7261</v>
      </c>
      <c r="W259" s="51" t="s">
        <v>5540</v>
      </c>
      <c r="X259" s="51" t="s">
        <v>7261</v>
      </c>
      <c r="Y259" s="587" t="s">
        <v>7263</v>
      </c>
      <c r="Z259" s="655" t="s">
        <v>7264</v>
      </c>
      <c r="AA259" s="587" t="s">
        <v>7265</v>
      </c>
      <c r="AB259" s="655" t="s">
        <v>7266</v>
      </c>
      <c r="AC259" s="655" t="s">
        <v>7267</v>
      </c>
      <c r="AD259" s="724" t="s">
        <v>5568</v>
      </c>
      <c r="AE259" s="33" t="s">
        <v>5541</v>
      </c>
    </row>
    <row r="260" spans="1:31" s="450" customFormat="1" ht="70.5" customHeight="1">
      <c r="A260" s="650">
        <v>4</v>
      </c>
      <c r="B260" s="591" t="s">
        <v>5542</v>
      </c>
      <c r="C260" s="33" t="s">
        <v>5534</v>
      </c>
      <c r="D260" s="591" t="s">
        <v>5543</v>
      </c>
      <c r="E260" s="592" t="s">
        <v>5544</v>
      </c>
      <c r="F260" s="594">
        <v>1556</v>
      </c>
      <c r="G260" s="643">
        <v>1556</v>
      </c>
      <c r="H260" s="644"/>
      <c r="I260" s="594"/>
      <c r="J260" s="594"/>
      <c r="K260" s="594"/>
      <c r="L260" s="594"/>
      <c r="M260" s="594">
        <v>500</v>
      </c>
      <c r="N260" s="582" t="s">
        <v>5537</v>
      </c>
      <c r="O260" s="582" t="s">
        <v>5545</v>
      </c>
      <c r="P260" s="725" t="s">
        <v>3298</v>
      </c>
      <c r="Q260" s="726" t="s">
        <v>5581</v>
      </c>
      <c r="R260" s="582" t="s">
        <v>3358</v>
      </c>
      <c r="S260" s="723"/>
      <c r="T260" s="723"/>
      <c r="U260" s="723"/>
      <c r="V260" s="51" t="s">
        <v>7261</v>
      </c>
      <c r="W260" s="51" t="s">
        <v>5540</v>
      </c>
      <c r="X260" s="51" t="s">
        <v>7261</v>
      </c>
      <c r="Y260" s="587" t="s">
        <v>7263</v>
      </c>
      <c r="Z260" s="655" t="s">
        <v>7264</v>
      </c>
      <c r="AA260" s="587" t="s">
        <v>7265</v>
      </c>
      <c r="AB260" s="655" t="s">
        <v>7266</v>
      </c>
      <c r="AC260" s="655" t="s">
        <v>7267</v>
      </c>
      <c r="AD260" s="724" t="s">
        <v>5568</v>
      </c>
      <c r="AE260" s="33" t="s">
        <v>5541</v>
      </c>
    </row>
    <row r="261" spans="1:31" s="450" customFormat="1" ht="70.5" customHeight="1">
      <c r="A261" s="650">
        <v>5</v>
      </c>
      <c r="B261" s="591" t="s">
        <v>5546</v>
      </c>
      <c r="C261" s="33" t="s">
        <v>5534</v>
      </c>
      <c r="D261" s="591" t="s">
        <v>5547</v>
      </c>
      <c r="E261" s="592" t="s">
        <v>5548</v>
      </c>
      <c r="F261" s="594">
        <v>8315</v>
      </c>
      <c r="G261" s="643">
        <v>8315</v>
      </c>
      <c r="H261" s="644"/>
      <c r="I261" s="594"/>
      <c r="J261" s="594"/>
      <c r="K261" s="594"/>
      <c r="L261" s="594"/>
      <c r="M261" s="594">
        <v>500</v>
      </c>
      <c r="N261" s="582" t="s">
        <v>5549</v>
      </c>
      <c r="O261" s="582" t="s">
        <v>5550</v>
      </c>
      <c r="P261" s="725" t="s">
        <v>5583</v>
      </c>
      <c r="Q261" s="582" t="s">
        <v>3363</v>
      </c>
      <c r="R261" s="582" t="s">
        <v>3364</v>
      </c>
      <c r="S261" s="723">
        <v>55.17</v>
      </c>
      <c r="T261" s="723"/>
      <c r="U261" s="723">
        <v>55.17</v>
      </c>
      <c r="V261" s="51" t="s">
        <v>7261</v>
      </c>
      <c r="W261" s="51" t="s">
        <v>5532</v>
      </c>
      <c r="X261" s="51" t="s">
        <v>7261</v>
      </c>
      <c r="Y261" s="587" t="s">
        <v>7263</v>
      </c>
      <c r="Z261" s="655" t="s">
        <v>7264</v>
      </c>
      <c r="AA261" s="587" t="s">
        <v>7265</v>
      </c>
      <c r="AB261" s="655" t="s">
        <v>7266</v>
      </c>
      <c r="AC261" s="655" t="s">
        <v>7267</v>
      </c>
      <c r="AD261" s="724" t="s">
        <v>5568</v>
      </c>
      <c r="AE261" s="33" t="s">
        <v>5541</v>
      </c>
    </row>
    <row r="262" spans="1:31" s="729" customFormat="1" ht="25.5" customHeight="1">
      <c r="A262" s="825"/>
      <c r="B262" s="826" t="s">
        <v>5650</v>
      </c>
      <c r="C262" s="825"/>
      <c r="D262" s="827">
        <v>1</v>
      </c>
      <c r="E262" s="827"/>
      <c r="F262" s="828">
        <v>2054</v>
      </c>
      <c r="G262" s="727"/>
      <c r="H262" s="727"/>
      <c r="I262" s="727"/>
      <c r="J262" s="727"/>
      <c r="K262" s="727"/>
      <c r="L262" s="727"/>
      <c r="M262" s="825">
        <v>1000</v>
      </c>
      <c r="N262" s="728"/>
      <c r="O262" s="727"/>
      <c r="P262" s="727"/>
      <c r="Q262" s="727"/>
      <c r="R262" s="727"/>
      <c r="S262" s="727"/>
      <c r="T262" s="727"/>
      <c r="U262" s="727"/>
      <c r="V262" s="727"/>
      <c r="W262" s="727"/>
      <c r="X262" s="727"/>
      <c r="Y262" s="727"/>
      <c r="Z262" s="727"/>
      <c r="AA262" s="727"/>
      <c r="AB262" s="727"/>
      <c r="AC262" s="727"/>
      <c r="AD262" s="734"/>
      <c r="AE262" s="727"/>
    </row>
    <row r="263" spans="1:32" s="729" customFormat="1" ht="40.5" customHeight="1">
      <c r="A263" s="30">
        <v>1</v>
      </c>
      <c r="B263" s="30" t="s">
        <v>5636</v>
      </c>
      <c r="C263" s="30" t="s">
        <v>5637</v>
      </c>
      <c r="D263" s="30" t="s">
        <v>5649</v>
      </c>
      <c r="E263" s="30" t="s">
        <v>5638</v>
      </c>
      <c r="F263" s="29">
        <v>2054</v>
      </c>
      <c r="G263" s="29">
        <v>2054</v>
      </c>
      <c r="H263" s="30"/>
      <c r="I263" s="30"/>
      <c r="J263" s="30"/>
      <c r="K263" s="30"/>
      <c r="L263" s="30"/>
      <c r="M263" s="29">
        <v>1000</v>
      </c>
      <c r="N263" s="30" t="s">
        <v>5639</v>
      </c>
      <c r="O263" s="30" t="s">
        <v>5640</v>
      </c>
      <c r="P263" s="30" t="s">
        <v>5641</v>
      </c>
      <c r="Q263" s="30" t="s">
        <v>5642</v>
      </c>
      <c r="R263" s="30" t="s">
        <v>5643</v>
      </c>
      <c r="S263" s="30">
        <v>6.5</v>
      </c>
      <c r="T263" s="30">
        <v>6.5</v>
      </c>
      <c r="U263" s="30"/>
      <c r="V263" s="30" t="s">
        <v>5644</v>
      </c>
      <c r="W263" s="30" t="s">
        <v>5645</v>
      </c>
      <c r="X263" s="30" t="s">
        <v>5644</v>
      </c>
      <c r="Y263" s="30" t="s">
        <v>5646</v>
      </c>
      <c r="Z263" s="30">
        <v>13938589208</v>
      </c>
      <c r="AA263" s="30" t="s">
        <v>5647</v>
      </c>
      <c r="AB263" s="30">
        <v>67661834</v>
      </c>
      <c r="AC263" s="30">
        <v>13598447880</v>
      </c>
      <c r="AD263" s="30" t="s">
        <v>5648</v>
      </c>
      <c r="AE263" s="30" t="s">
        <v>5584</v>
      </c>
      <c r="AF263" s="30"/>
    </row>
  </sheetData>
  <sheetProtection/>
  <autoFilter ref="A4:IV263"/>
  <mergeCells count="34">
    <mergeCell ref="E2:E4"/>
    <mergeCell ref="F2:F4"/>
    <mergeCell ref="A2:A4"/>
    <mergeCell ref="B2:B4"/>
    <mergeCell ref="C2:C4"/>
    <mergeCell ref="D2:D4"/>
    <mergeCell ref="R2:R4"/>
    <mergeCell ref="S2:U2"/>
    <mergeCell ref="G2:K2"/>
    <mergeCell ref="L2:L4"/>
    <mergeCell ref="M2:N2"/>
    <mergeCell ref="O2:O4"/>
    <mergeCell ref="P2:P4"/>
    <mergeCell ref="Q2:Q4"/>
    <mergeCell ref="X2:X4"/>
    <mergeCell ref="Y2:AC2"/>
    <mergeCell ref="U3:U4"/>
    <mergeCell ref="Y3:Y4"/>
    <mergeCell ref="Z3:Z4"/>
    <mergeCell ref="AA3:AA4"/>
    <mergeCell ref="AB3:AB4"/>
    <mergeCell ref="AC3:AC4"/>
    <mergeCell ref="V2:V4"/>
    <mergeCell ref="W2:W4"/>
    <mergeCell ref="AD2:AD4"/>
    <mergeCell ref="AE2:AE4"/>
    <mergeCell ref="G3:G4"/>
    <mergeCell ref="H3:H4"/>
    <mergeCell ref="I3:J3"/>
    <mergeCell ref="K3:K4"/>
    <mergeCell ref="M3:M4"/>
    <mergeCell ref="N3:N4"/>
    <mergeCell ref="S3:S4"/>
    <mergeCell ref="T3:T4"/>
  </mergeCell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GS299"/>
  <sheetViews>
    <sheetView tabSelected="1" zoomScalePageLayoutView="0" workbookViewId="0" topLeftCell="A1">
      <selection activeCell="A203" sqref="A203:E203"/>
    </sheetView>
  </sheetViews>
  <sheetFormatPr defaultColWidth="9.00390625" defaultRowHeight="40.5" customHeight="1"/>
  <cols>
    <col min="1" max="1" width="4.625" style="860" customWidth="1"/>
    <col min="2" max="2" width="48.25390625" style="853" customWidth="1"/>
    <col min="3" max="3" width="44.375" style="853" customWidth="1"/>
    <col min="4" max="4" width="11.75390625" style="852" customWidth="1"/>
    <col min="5" max="5" width="13.75390625" style="852" customWidth="1"/>
    <col min="6" max="16384" width="9.00390625" style="851" customWidth="1"/>
  </cols>
  <sheetData>
    <row r="1" spans="1:2" ht="18.75" customHeight="1">
      <c r="A1" s="891" t="s">
        <v>364</v>
      </c>
      <c r="B1" s="892"/>
    </row>
    <row r="2" spans="1:5" ht="49.5" customHeight="1">
      <c r="A2" s="893" t="s">
        <v>368</v>
      </c>
      <c r="B2" s="893"/>
      <c r="C2" s="893"/>
      <c r="D2" s="893"/>
      <c r="E2" s="893"/>
    </row>
    <row r="3" spans="1:5" s="849" customFormat="1" ht="27.75" customHeight="1">
      <c r="A3" s="848" t="s">
        <v>3955</v>
      </c>
      <c r="B3" s="848" t="s">
        <v>1973</v>
      </c>
      <c r="C3" s="848" t="s">
        <v>3972</v>
      </c>
      <c r="D3" s="848" t="s">
        <v>3977</v>
      </c>
      <c r="E3" s="848" t="s">
        <v>3975</v>
      </c>
    </row>
    <row r="4" spans="1:5" s="849" customFormat="1" ht="22.5" customHeight="1">
      <c r="A4" s="894" t="s">
        <v>318</v>
      </c>
      <c r="B4" s="895"/>
      <c r="C4" s="895"/>
      <c r="D4" s="895"/>
      <c r="E4" s="896"/>
    </row>
    <row r="5" spans="1:5" s="849" customFormat="1" ht="18.75" customHeight="1">
      <c r="A5" s="894" t="s">
        <v>330</v>
      </c>
      <c r="B5" s="897"/>
      <c r="C5" s="897"/>
      <c r="D5" s="897"/>
      <c r="E5" s="898"/>
    </row>
    <row r="6" spans="1:183" s="849" customFormat="1" ht="30.75" customHeight="1">
      <c r="A6" s="29">
        <v>1</v>
      </c>
      <c r="B6" s="30" t="s">
        <v>5586</v>
      </c>
      <c r="C6" s="591" t="s">
        <v>6887</v>
      </c>
      <c r="D6" s="29">
        <v>90000</v>
      </c>
      <c r="E6" s="29" t="s">
        <v>5465</v>
      </c>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c r="BW6" s="432"/>
      <c r="BX6" s="432"/>
      <c r="BY6" s="432"/>
      <c r="BZ6" s="432"/>
      <c r="CA6" s="432"/>
      <c r="CB6" s="432"/>
      <c r="CC6" s="432"/>
      <c r="CD6" s="432"/>
      <c r="CE6" s="432"/>
      <c r="CF6" s="432"/>
      <c r="CG6" s="432"/>
      <c r="CH6" s="432"/>
      <c r="CI6" s="432"/>
      <c r="CJ6" s="432"/>
      <c r="CK6" s="432"/>
      <c r="CL6" s="432"/>
      <c r="CM6" s="432"/>
      <c r="CN6" s="432"/>
      <c r="CO6" s="432"/>
      <c r="CP6" s="432"/>
      <c r="CQ6" s="432"/>
      <c r="CR6" s="432"/>
      <c r="CS6" s="432"/>
      <c r="CT6" s="432"/>
      <c r="CU6" s="432"/>
      <c r="CV6" s="432"/>
      <c r="CW6" s="432"/>
      <c r="CX6" s="432"/>
      <c r="CY6" s="432"/>
      <c r="CZ6" s="432"/>
      <c r="DA6" s="432"/>
      <c r="DB6" s="432"/>
      <c r="DC6" s="432"/>
      <c r="DD6" s="432"/>
      <c r="DE6" s="432"/>
      <c r="DF6" s="432"/>
      <c r="DG6" s="432"/>
      <c r="DH6" s="432"/>
      <c r="DI6" s="432"/>
      <c r="DJ6" s="432"/>
      <c r="DK6" s="432"/>
      <c r="DL6" s="432"/>
      <c r="DM6" s="432"/>
      <c r="DN6" s="432"/>
      <c r="DO6" s="432"/>
      <c r="DP6" s="432"/>
      <c r="DQ6" s="432"/>
      <c r="DR6" s="432"/>
      <c r="DS6" s="432"/>
      <c r="DT6" s="432"/>
      <c r="DU6" s="432"/>
      <c r="DV6" s="432"/>
      <c r="DW6" s="432"/>
      <c r="DX6" s="432"/>
      <c r="DY6" s="432"/>
      <c r="DZ6" s="432"/>
      <c r="EA6" s="432"/>
      <c r="EB6" s="432"/>
      <c r="EC6" s="432"/>
      <c r="ED6" s="432"/>
      <c r="EE6" s="432"/>
      <c r="EF6" s="432"/>
      <c r="EG6" s="432"/>
      <c r="EH6" s="432"/>
      <c r="EI6" s="432"/>
      <c r="EJ6" s="432"/>
      <c r="EK6" s="432"/>
      <c r="EL6" s="432"/>
      <c r="EM6" s="432"/>
      <c r="EN6" s="432"/>
      <c r="EO6" s="432"/>
      <c r="EP6" s="432"/>
      <c r="EQ6" s="432"/>
      <c r="ER6" s="432"/>
      <c r="ES6" s="432"/>
      <c r="ET6" s="432"/>
      <c r="EU6" s="432"/>
      <c r="EV6" s="432"/>
      <c r="EW6" s="432"/>
      <c r="EX6" s="432"/>
      <c r="EY6" s="432"/>
      <c r="EZ6" s="432"/>
      <c r="FA6" s="432"/>
      <c r="FB6" s="432"/>
      <c r="FC6" s="432"/>
      <c r="FD6" s="432"/>
      <c r="FE6" s="432"/>
      <c r="FF6" s="432"/>
      <c r="FG6" s="432"/>
      <c r="FH6" s="432"/>
      <c r="FI6" s="432"/>
      <c r="FJ6" s="432"/>
      <c r="FK6" s="432"/>
      <c r="FL6" s="432"/>
      <c r="FM6" s="432"/>
      <c r="FN6" s="432"/>
      <c r="FO6" s="432"/>
      <c r="FP6" s="432"/>
      <c r="FQ6" s="432"/>
      <c r="FR6" s="432"/>
      <c r="FS6" s="432"/>
      <c r="FT6" s="432"/>
      <c r="FU6" s="432"/>
      <c r="FV6" s="432"/>
      <c r="FW6" s="432"/>
      <c r="FX6" s="432"/>
      <c r="FY6" s="432"/>
      <c r="FZ6" s="432"/>
      <c r="GA6" s="432"/>
    </row>
    <row r="7" spans="1:183" s="634" customFormat="1" ht="36" customHeight="1">
      <c r="A7" s="29">
        <v>2</v>
      </c>
      <c r="B7" s="30" t="s">
        <v>1974</v>
      </c>
      <c r="C7" s="30" t="s">
        <v>2266</v>
      </c>
      <c r="D7" s="29">
        <v>116800</v>
      </c>
      <c r="E7" s="29" t="s">
        <v>3898</v>
      </c>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3"/>
      <c r="BK7" s="433"/>
      <c r="BL7" s="433"/>
      <c r="BM7" s="433"/>
      <c r="BN7" s="433"/>
      <c r="BO7" s="433"/>
      <c r="BP7" s="433"/>
      <c r="BQ7" s="433"/>
      <c r="BR7" s="433"/>
      <c r="BS7" s="433"/>
      <c r="BT7" s="433"/>
      <c r="BU7" s="433"/>
      <c r="BV7" s="433"/>
      <c r="BW7" s="433"/>
      <c r="BX7" s="433"/>
      <c r="BY7" s="433"/>
      <c r="BZ7" s="433"/>
      <c r="CA7" s="433"/>
      <c r="CB7" s="433"/>
      <c r="CC7" s="433"/>
      <c r="CD7" s="433"/>
      <c r="CE7" s="433"/>
      <c r="CF7" s="433"/>
      <c r="CG7" s="433"/>
      <c r="CH7" s="433"/>
      <c r="CI7" s="433"/>
      <c r="CJ7" s="433"/>
      <c r="CK7" s="433"/>
      <c r="CL7" s="433"/>
      <c r="CM7" s="433"/>
      <c r="CN7" s="433"/>
      <c r="CO7" s="433"/>
      <c r="CP7" s="433"/>
      <c r="CQ7" s="433"/>
      <c r="CR7" s="433"/>
      <c r="CS7" s="433"/>
      <c r="CT7" s="433"/>
      <c r="CU7" s="433"/>
      <c r="CV7" s="433"/>
      <c r="CW7" s="433"/>
      <c r="CX7" s="433"/>
      <c r="CY7" s="433"/>
      <c r="CZ7" s="433"/>
      <c r="DA7" s="433"/>
      <c r="DB7" s="433"/>
      <c r="DC7" s="433"/>
      <c r="DD7" s="433"/>
      <c r="DE7" s="433"/>
      <c r="DF7" s="433"/>
      <c r="DG7" s="433"/>
      <c r="DH7" s="433"/>
      <c r="DI7" s="433"/>
      <c r="DJ7" s="433"/>
      <c r="DK7" s="433"/>
      <c r="DL7" s="433"/>
      <c r="DM7" s="433"/>
      <c r="DN7" s="433"/>
      <c r="DO7" s="433"/>
      <c r="DP7" s="433"/>
      <c r="DQ7" s="433"/>
      <c r="DR7" s="433"/>
      <c r="DS7" s="433"/>
      <c r="DT7" s="433"/>
      <c r="DU7" s="433"/>
      <c r="DV7" s="433"/>
      <c r="DW7" s="433"/>
      <c r="DX7" s="433"/>
      <c r="DY7" s="433"/>
      <c r="DZ7" s="433"/>
      <c r="EA7" s="433"/>
      <c r="EB7" s="433"/>
      <c r="EC7" s="433"/>
      <c r="ED7" s="433"/>
      <c r="EE7" s="433"/>
      <c r="EF7" s="433"/>
      <c r="EG7" s="433"/>
      <c r="EH7" s="433"/>
      <c r="EI7" s="433"/>
      <c r="EJ7" s="433"/>
      <c r="EK7" s="433"/>
      <c r="EL7" s="433"/>
      <c r="EM7" s="433"/>
      <c r="EN7" s="433"/>
      <c r="EO7" s="433"/>
      <c r="EP7" s="433"/>
      <c r="EQ7" s="433"/>
      <c r="ER7" s="433"/>
      <c r="ES7" s="433"/>
      <c r="ET7" s="433"/>
      <c r="EU7" s="433"/>
      <c r="EV7" s="433"/>
      <c r="EW7" s="433"/>
      <c r="EX7" s="433"/>
      <c r="EY7" s="433"/>
      <c r="EZ7" s="433"/>
      <c r="FA7" s="433"/>
      <c r="FB7" s="433"/>
      <c r="FC7" s="433"/>
      <c r="FD7" s="433"/>
      <c r="FE7" s="433"/>
      <c r="FF7" s="433"/>
      <c r="FG7" s="433"/>
      <c r="FH7" s="433"/>
      <c r="FI7" s="433"/>
      <c r="FJ7" s="433"/>
      <c r="FK7" s="433"/>
      <c r="FL7" s="433"/>
      <c r="FM7" s="433"/>
      <c r="FN7" s="433"/>
      <c r="FO7" s="433"/>
      <c r="FP7" s="433"/>
      <c r="FQ7" s="433"/>
      <c r="FR7" s="433"/>
      <c r="FS7" s="433"/>
      <c r="FT7" s="433"/>
      <c r="FU7" s="433"/>
      <c r="FV7" s="433"/>
      <c r="FW7" s="433"/>
      <c r="FX7" s="433"/>
      <c r="FY7" s="433"/>
      <c r="FZ7" s="433"/>
      <c r="GA7" s="433"/>
    </row>
    <row r="8" spans="1:183" s="634" customFormat="1" ht="30.75" customHeight="1">
      <c r="A8" s="29">
        <v>3</v>
      </c>
      <c r="B8" s="30" t="s">
        <v>1975</v>
      </c>
      <c r="C8" s="30" t="s">
        <v>1976</v>
      </c>
      <c r="D8" s="596">
        <v>10000</v>
      </c>
      <c r="E8" s="29" t="s">
        <v>4784</v>
      </c>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3"/>
      <c r="AY8" s="433"/>
      <c r="AZ8" s="433"/>
      <c r="BA8" s="433"/>
      <c r="BB8" s="433"/>
      <c r="BC8" s="433"/>
      <c r="BD8" s="433"/>
      <c r="BE8" s="433"/>
      <c r="BF8" s="433"/>
      <c r="BG8" s="433"/>
      <c r="BH8" s="433"/>
      <c r="BI8" s="433"/>
      <c r="BJ8" s="433"/>
      <c r="BK8" s="433"/>
      <c r="BL8" s="433"/>
      <c r="BM8" s="433"/>
      <c r="BN8" s="433"/>
      <c r="BO8" s="433"/>
      <c r="BP8" s="433"/>
      <c r="BQ8" s="433"/>
      <c r="BR8" s="433"/>
      <c r="BS8" s="433"/>
      <c r="BT8" s="433"/>
      <c r="BU8" s="433"/>
      <c r="BV8" s="433"/>
      <c r="BW8" s="433"/>
      <c r="BX8" s="433"/>
      <c r="BY8" s="433"/>
      <c r="BZ8" s="433"/>
      <c r="CA8" s="433"/>
      <c r="CB8" s="433"/>
      <c r="CC8" s="433"/>
      <c r="CD8" s="433"/>
      <c r="CE8" s="433"/>
      <c r="CF8" s="433"/>
      <c r="CG8" s="433"/>
      <c r="CH8" s="433"/>
      <c r="CI8" s="433"/>
      <c r="CJ8" s="433"/>
      <c r="CK8" s="433"/>
      <c r="CL8" s="433"/>
      <c r="CM8" s="433"/>
      <c r="CN8" s="433"/>
      <c r="CO8" s="433"/>
      <c r="CP8" s="433"/>
      <c r="CQ8" s="433"/>
      <c r="CR8" s="433"/>
      <c r="CS8" s="433"/>
      <c r="CT8" s="433"/>
      <c r="CU8" s="433"/>
      <c r="CV8" s="433"/>
      <c r="CW8" s="433"/>
      <c r="CX8" s="433"/>
      <c r="CY8" s="433"/>
      <c r="CZ8" s="433"/>
      <c r="DA8" s="433"/>
      <c r="DB8" s="433"/>
      <c r="DC8" s="433"/>
      <c r="DD8" s="433"/>
      <c r="DE8" s="433"/>
      <c r="DF8" s="433"/>
      <c r="DG8" s="433"/>
      <c r="DH8" s="433"/>
      <c r="DI8" s="433"/>
      <c r="DJ8" s="433"/>
      <c r="DK8" s="433"/>
      <c r="DL8" s="433"/>
      <c r="DM8" s="433"/>
      <c r="DN8" s="433"/>
      <c r="DO8" s="433"/>
      <c r="DP8" s="433"/>
      <c r="DQ8" s="433"/>
      <c r="DR8" s="433"/>
      <c r="DS8" s="433"/>
      <c r="DT8" s="433"/>
      <c r="DU8" s="433"/>
      <c r="DV8" s="433"/>
      <c r="DW8" s="433"/>
      <c r="DX8" s="433"/>
      <c r="DY8" s="433"/>
      <c r="DZ8" s="433"/>
      <c r="EA8" s="433"/>
      <c r="EB8" s="433"/>
      <c r="EC8" s="433"/>
      <c r="ED8" s="433"/>
      <c r="EE8" s="433"/>
      <c r="EF8" s="433"/>
      <c r="EG8" s="433"/>
      <c r="EH8" s="433"/>
      <c r="EI8" s="433"/>
      <c r="EJ8" s="433"/>
      <c r="EK8" s="433"/>
      <c r="EL8" s="433"/>
      <c r="EM8" s="433"/>
      <c r="EN8" s="433"/>
      <c r="EO8" s="433"/>
      <c r="EP8" s="433"/>
      <c r="EQ8" s="433"/>
      <c r="ER8" s="433"/>
      <c r="ES8" s="433"/>
      <c r="ET8" s="433"/>
      <c r="EU8" s="433"/>
      <c r="EV8" s="433"/>
      <c r="EW8" s="433"/>
      <c r="EX8" s="433"/>
      <c r="EY8" s="433"/>
      <c r="EZ8" s="433"/>
      <c r="FA8" s="433"/>
      <c r="FB8" s="433"/>
      <c r="FC8" s="433"/>
      <c r="FD8" s="433"/>
      <c r="FE8" s="433"/>
      <c r="FF8" s="433"/>
      <c r="FG8" s="433"/>
      <c r="FH8" s="433"/>
      <c r="FI8" s="433"/>
      <c r="FJ8" s="433"/>
      <c r="FK8" s="433"/>
      <c r="FL8" s="433"/>
      <c r="FM8" s="433"/>
      <c r="FN8" s="433"/>
      <c r="FO8" s="433"/>
      <c r="FP8" s="433"/>
      <c r="FQ8" s="433"/>
      <c r="FR8" s="433"/>
      <c r="FS8" s="433"/>
      <c r="FT8" s="433"/>
      <c r="FU8" s="433"/>
      <c r="FV8" s="433"/>
      <c r="FW8" s="433"/>
      <c r="FX8" s="433"/>
      <c r="FY8" s="433"/>
      <c r="FZ8" s="433"/>
      <c r="GA8" s="433"/>
    </row>
    <row r="9" spans="1:183" s="634" customFormat="1" ht="36" customHeight="1">
      <c r="A9" s="29">
        <v>4</v>
      </c>
      <c r="B9" s="30" t="s">
        <v>1977</v>
      </c>
      <c r="C9" s="30" t="s">
        <v>1978</v>
      </c>
      <c r="D9" s="596">
        <v>12000</v>
      </c>
      <c r="E9" s="29" t="s">
        <v>4784</v>
      </c>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3"/>
      <c r="BR9" s="433"/>
      <c r="BS9" s="433"/>
      <c r="BT9" s="433"/>
      <c r="BU9" s="433"/>
      <c r="BV9" s="433"/>
      <c r="BW9" s="433"/>
      <c r="BX9" s="433"/>
      <c r="BY9" s="433"/>
      <c r="BZ9" s="433"/>
      <c r="CA9" s="433"/>
      <c r="CB9" s="433"/>
      <c r="CC9" s="433"/>
      <c r="CD9" s="433"/>
      <c r="CE9" s="433"/>
      <c r="CF9" s="433"/>
      <c r="CG9" s="433"/>
      <c r="CH9" s="433"/>
      <c r="CI9" s="433"/>
      <c r="CJ9" s="433"/>
      <c r="CK9" s="433"/>
      <c r="CL9" s="433"/>
      <c r="CM9" s="433"/>
      <c r="CN9" s="433"/>
      <c r="CO9" s="433"/>
      <c r="CP9" s="433"/>
      <c r="CQ9" s="433"/>
      <c r="CR9" s="433"/>
      <c r="CS9" s="433"/>
      <c r="CT9" s="433"/>
      <c r="CU9" s="433"/>
      <c r="CV9" s="433"/>
      <c r="CW9" s="433"/>
      <c r="CX9" s="433"/>
      <c r="CY9" s="433"/>
      <c r="CZ9" s="433"/>
      <c r="DA9" s="433"/>
      <c r="DB9" s="433"/>
      <c r="DC9" s="433"/>
      <c r="DD9" s="433"/>
      <c r="DE9" s="433"/>
      <c r="DF9" s="433"/>
      <c r="DG9" s="433"/>
      <c r="DH9" s="433"/>
      <c r="DI9" s="433"/>
      <c r="DJ9" s="433"/>
      <c r="DK9" s="433"/>
      <c r="DL9" s="433"/>
      <c r="DM9" s="433"/>
      <c r="DN9" s="433"/>
      <c r="DO9" s="433"/>
      <c r="DP9" s="433"/>
      <c r="DQ9" s="433"/>
      <c r="DR9" s="433"/>
      <c r="DS9" s="433"/>
      <c r="DT9" s="433"/>
      <c r="DU9" s="433"/>
      <c r="DV9" s="433"/>
      <c r="DW9" s="433"/>
      <c r="DX9" s="433"/>
      <c r="DY9" s="433"/>
      <c r="DZ9" s="433"/>
      <c r="EA9" s="433"/>
      <c r="EB9" s="433"/>
      <c r="EC9" s="433"/>
      <c r="ED9" s="433"/>
      <c r="EE9" s="433"/>
      <c r="EF9" s="433"/>
      <c r="EG9" s="433"/>
      <c r="EH9" s="433"/>
      <c r="EI9" s="433"/>
      <c r="EJ9" s="433"/>
      <c r="EK9" s="433"/>
      <c r="EL9" s="433"/>
      <c r="EM9" s="433"/>
      <c r="EN9" s="433"/>
      <c r="EO9" s="433"/>
      <c r="EP9" s="433"/>
      <c r="EQ9" s="433"/>
      <c r="ER9" s="433"/>
      <c r="ES9" s="433"/>
      <c r="ET9" s="433"/>
      <c r="EU9" s="433"/>
      <c r="EV9" s="433"/>
      <c r="EW9" s="433"/>
      <c r="EX9" s="433"/>
      <c r="EY9" s="433"/>
      <c r="EZ9" s="433"/>
      <c r="FA9" s="433"/>
      <c r="FB9" s="433"/>
      <c r="FC9" s="433"/>
      <c r="FD9" s="433"/>
      <c r="FE9" s="433"/>
      <c r="FF9" s="433"/>
      <c r="FG9" s="433"/>
      <c r="FH9" s="433"/>
      <c r="FI9" s="433"/>
      <c r="FJ9" s="433"/>
      <c r="FK9" s="433"/>
      <c r="FL9" s="433"/>
      <c r="FM9" s="433"/>
      <c r="FN9" s="433"/>
      <c r="FO9" s="433"/>
      <c r="FP9" s="433"/>
      <c r="FQ9" s="433"/>
      <c r="FR9" s="433"/>
      <c r="FS9" s="433"/>
      <c r="FT9" s="433"/>
      <c r="FU9" s="433"/>
      <c r="FV9" s="433"/>
      <c r="FW9" s="433"/>
      <c r="FX9" s="433"/>
      <c r="FY9" s="433"/>
      <c r="FZ9" s="433"/>
      <c r="GA9" s="433"/>
    </row>
    <row r="10" spans="1:183" s="634" customFormat="1" ht="35.25" customHeight="1">
      <c r="A10" s="29">
        <v>5</v>
      </c>
      <c r="B10" s="25" t="s">
        <v>2244</v>
      </c>
      <c r="C10" s="591" t="s">
        <v>1979</v>
      </c>
      <c r="D10" s="643">
        <v>20000</v>
      </c>
      <c r="E10" s="29" t="s">
        <v>4784</v>
      </c>
      <c r="F10" s="856"/>
      <c r="G10" s="856"/>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6"/>
      <c r="AY10" s="856"/>
      <c r="AZ10" s="856"/>
      <c r="BA10" s="856"/>
      <c r="BB10" s="856"/>
      <c r="BC10" s="856"/>
      <c r="BD10" s="856"/>
      <c r="BE10" s="856"/>
      <c r="BF10" s="856"/>
      <c r="BG10" s="856"/>
      <c r="BH10" s="856"/>
      <c r="BI10" s="856"/>
      <c r="BJ10" s="856"/>
      <c r="BK10" s="856"/>
      <c r="BL10" s="856"/>
      <c r="BM10" s="856"/>
      <c r="BN10" s="856"/>
      <c r="BO10" s="856"/>
      <c r="BP10" s="856"/>
      <c r="BQ10" s="856"/>
      <c r="BR10" s="856"/>
      <c r="BS10" s="856"/>
      <c r="BT10" s="856"/>
      <c r="BU10" s="856"/>
      <c r="BV10" s="856"/>
      <c r="BW10" s="856"/>
      <c r="BX10" s="856"/>
      <c r="BY10" s="856"/>
      <c r="BZ10" s="856"/>
      <c r="CA10" s="856"/>
      <c r="CB10" s="856"/>
      <c r="CC10" s="856"/>
      <c r="CD10" s="856"/>
      <c r="CE10" s="856"/>
      <c r="CF10" s="856"/>
      <c r="CG10" s="856"/>
      <c r="CH10" s="856"/>
      <c r="CI10" s="856"/>
      <c r="CJ10" s="856"/>
      <c r="CK10" s="856"/>
      <c r="CL10" s="856"/>
      <c r="CM10" s="856"/>
      <c r="CN10" s="856"/>
      <c r="CO10" s="856"/>
      <c r="CP10" s="856"/>
      <c r="CQ10" s="856"/>
      <c r="CR10" s="856"/>
      <c r="CS10" s="856"/>
      <c r="CT10" s="856"/>
      <c r="CU10" s="856"/>
      <c r="CV10" s="856"/>
      <c r="CW10" s="856"/>
      <c r="CX10" s="856"/>
      <c r="CY10" s="856"/>
      <c r="CZ10" s="856"/>
      <c r="DA10" s="856"/>
      <c r="DB10" s="856"/>
      <c r="DC10" s="856"/>
      <c r="DD10" s="856"/>
      <c r="DE10" s="856"/>
      <c r="DF10" s="856"/>
      <c r="DG10" s="856"/>
      <c r="DH10" s="856"/>
      <c r="DI10" s="856"/>
      <c r="DJ10" s="856"/>
      <c r="DK10" s="856"/>
      <c r="DL10" s="856"/>
      <c r="DM10" s="856"/>
      <c r="DN10" s="856"/>
      <c r="DO10" s="856"/>
      <c r="DP10" s="856"/>
      <c r="DQ10" s="856"/>
      <c r="DR10" s="856"/>
      <c r="DS10" s="856"/>
      <c r="DT10" s="856"/>
      <c r="DU10" s="856"/>
      <c r="DV10" s="856"/>
      <c r="DW10" s="856"/>
      <c r="DX10" s="856"/>
      <c r="DY10" s="856"/>
      <c r="DZ10" s="856"/>
      <c r="EA10" s="856"/>
      <c r="EB10" s="856"/>
      <c r="EC10" s="856"/>
      <c r="ED10" s="856"/>
      <c r="EE10" s="856"/>
      <c r="EF10" s="856"/>
      <c r="EG10" s="856"/>
      <c r="EH10" s="856"/>
      <c r="EI10" s="856"/>
      <c r="EJ10" s="856"/>
      <c r="EK10" s="856"/>
      <c r="EL10" s="856"/>
      <c r="EM10" s="856"/>
      <c r="EN10" s="856"/>
      <c r="EO10" s="856"/>
      <c r="EP10" s="856"/>
      <c r="EQ10" s="856"/>
      <c r="ER10" s="856"/>
      <c r="ES10" s="856"/>
      <c r="ET10" s="856"/>
      <c r="EU10" s="856"/>
      <c r="EV10" s="856"/>
      <c r="EW10" s="856"/>
      <c r="EX10" s="856"/>
      <c r="EY10" s="856"/>
      <c r="EZ10" s="856"/>
      <c r="FA10" s="856"/>
      <c r="FB10" s="856"/>
      <c r="FC10" s="856"/>
      <c r="FD10" s="856"/>
      <c r="FE10" s="856"/>
      <c r="FF10" s="856"/>
      <c r="FG10" s="856"/>
      <c r="FH10" s="856"/>
      <c r="FI10" s="856"/>
      <c r="FJ10" s="856"/>
      <c r="FK10" s="856"/>
      <c r="FL10" s="856"/>
      <c r="FM10" s="856"/>
      <c r="FN10" s="856"/>
      <c r="FO10" s="856"/>
      <c r="FP10" s="856"/>
      <c r="FQ10" s="856"/>
      <c r="FR10" s="856"/>
      <c r="FS10" s="856"/>
      <c r="FT10" s="856"/>
      <c r="FU10" s="856"/>
      <c r="FV10" s="856"/>
      <c r="FW10" s="856"/>
      <c r="FX10" s="856"/>
      <c r="FY10" s="856"/>
      <c r="FZ10" s="856"/>
      <c r="GA10" s="856"/>
    </row>
    <row r="11" spans="1:183" s="634" customFormat="1" ht="35.25" customHeight="1">
      <c r="A11" s="29">
        <v>6</v>
      </c>
      <c r="B11" s="30" t="s">
        <v>1980</v>
      </c>
      <c r="C11" s="30" t="s">
        <v>1981</v>
      </c>
      <c r="D11" s="596">
        <v>35000</v>
      </c>
      <c r="E11" s="29" t="s">
        <v>4784</v>
      </c>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3"/>
      <c r="AY11" s="433"/>
      <c r="AZ11" s="433"/>
      <c r="BA11" s="433"/>
      <c r="BB11" s="433"/>
      <c r="BC11" s="433"/>
      <c r="BD11" s="433"/>
      <c r="BE11" s="433"/>
      <c r="BF11" s="433"/>
      <c r="BG11" s="433"/>
      <c r="BH11" s="433"/>
      <c r="BI11" s="433"/>
      <c r="BJ11" s="433"/>
      <c r="BK11" s="433"/>
      <c r="BL11" s="433"/>
      <c r="BM11" s="433"/>
      <c r="BN11" s="433"/>
      <c r="BO11" s="433"/>
      <c r="BP11" s="433"/>
      <c r="BQ11" s="433"/>
      <c r="BR11" s="433"/>
      <c r="BS11" s="433"/>
      <c r="BT11" s="433"/>
      <c r="BU11" s="433"/>
      <c r="BV11" s="433"/>
      <c r="BW11" s="433"/>
      <c r="BX11" s="433"/>
      <c r="BY11" s="433"/>
      <c r="BZ11" s="433"/>
      <c r="CA11" s="433"/>
      <c r="CB11" s="433"/>
      <c r="CC11" s="433"/>
      <c r="CD11" s="433"/>
      <c r="CE11" s="433"/>
      <c r="CF11" s="433"/>
      <c r="CG11" s="433"/>
      <c r="CH11" s="433"/>
      <c r="CI11" s="433"/>
      <c r="CJ11" s="433"/>
      <c r="CK11" s="433"/>
      <c r="CL11" s="433"/>
      <c r="CM11" s="433"/>
      <c r="CN11" s="433"/>
      <c r="CO11" s="433"/>
      <c r="CP11" s="433"/>
      <c r="CQ11" s="433"/>
      <c r="CR11" s="433"/>
      <c r="CS11" s="433"/>
      <c r="CT11" s="433"/>
      <c r="CU11" s="433"/>
      <c r="CV11" s="433"/>
      <c r="CW11" s="433"/>
      <c r="CX11" s="433"/>
      <c r="CY11" s="433"/>
      <c r="CZ11" s="433"/>
      <c r="DA11" s="433"/>
      <c r="DB11" s="433"/>
      <c r="DC11" s="433"/>
      <c r="DD11" s="433"/>
      <c r="DE11" s="433"/>
      <c r="DF11" s="433"/>
      <c r="DG11" s="433"/>
      <c r="DH11" s="433"/>
      <c r="DI11" s="433"/>
      <c r="DJ11" s="433"/>
      <c r="DK11" s="433"/>
      <c r="DL11" s="433"/>
      <c r="DM11" s="433"/>
      <c r="DN11" s="433"/>
      <c r="DO11" s="433"/>
      <c r="DP11" s="433"/>
      <c r="DQ11" s="433"/>
      <c r="DR11" s="433"/>
      <c r="DS11" s="433"/>
      <c r="DT11" s="433"/>
      <c r="DU11" s="433"/>
      <c r="DV11" s="433"/>
      <c r="DW11" s="433"/>
      <c r="DX11" s="433"/>
      <c r="DY11" s="433"/>
      <c r="DZ11" s="433"/>
      <c r="EA11" s="433"/>
      <c r="EB11" s="433"/>
      <c r="EC11" s="433"/>
      <c r="ED11" s="433"/>
      <c r="EE11" s="433"/>
      <c r="EF11" s="433"/>
      <c r="EG11" s="433"/>
      <c r="EH11" s="433"/>
      <c r="EI11" s="433"/>
      <c r="EJ11" s="433"/>
      <c r="EK11" s="433"/>
      <c r="EL11" s="433"/>
      <c r="EM11" s="433"/>
      <c r="EN11" s="433"/>
      <c r="EO11" s="433"/>
      <c r="EP11" s="433"/>
      <c r="EQ11" s="433"/>
      <c r="ER11" s="433"/>
      <c r="ES11" s="433"/>
      <c r="ET11" s="433"/>
      <c r="EU11" s="433"/>
      <c r="EV11" s="433"/>
      <c r="EW11" s="433"/>
      <c r="EX11" s="433"/>
      <c r="EY11" s="433"/>
      <c r="EZ11" s="433"/>
      <c r="FA11" s="433"/>
      <c r="FB11" s="433"/>
      <c r="FC11" s="433"/>
      <c r="FD11" s="433"/>
      <c r="FE11" s="433"/>
      <c r="FF11" s="433"/>
      <c r="FG11" s="433"/>
      <c r="FH11" s="433"/>
      <c r="FI11" s="433"/>
      <c r="FJ11" s="433"/>
      <c r="FK11" s="433"/>
      <c r="FL11" s="433"/>
      <c r="FM11" s="433"/>
      <c r="FN11" s="433"/>
      <c r="FO11" s="433"/>
      <c r="FP11" s="433"/>
      <c r="FQ11" s="433"/>
      <c r="FR11" s="433"/>
      <c r="FS11" s="433"/>
      <c r="FT11" s="433"/>
      <c r="FU11" s="433"/>
      <c r="FV11" s="433"/>
      <c r="FW11" s="433"/>
      <c r="FX11" s="433"/>
      <c r="FY11" s="433"/>
      <c r="FZ11" s="433"/>
      <c r="GA11" s="433"/>
    </row>
    <row r="12" spans="1:183" s="634" customFormat="1" ht="33.75" customHeight="1">
      <c r="A12" s="29">
        <v>7</v>
      </c>
      <c r="B12" s="25" t="s">
        <v>4867</v>
      </c>
      <c r="C12" s="25" t="s">
        <v>1982</v>
      </c>
      <c r="D12" s="29">
        <v>12000</v>
      </c>
      <c r="E12" s="29" t="s">
        <v>4784</v>
      </c>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448"/>
      <c r="BE12" s="448"/>
      <c r="BF12" s="448"/>
      <c r="BG12" s="448"/>
      <c r="BH12" s="448"/>
      <c r="BI12" s="448"/>
      <c r="BJ12" s="448"/>
      <c r="BK12" s="448"/>
      <c r="BL12" s="448"/>
      <c r="BM12" s="448"/>
      <c r="BN12" s="448"/>
      <c r="BO12" s="448"/>
      <c r="BP12" s="448"/>
      <c r="BQ12" s="448"/>
      <c r="BR12" s="448"/>
      <c r="BS12" s="448"/>
      <c r="BT12" s="448"/>
      <c r="BU12" s="448"/>
      <c r="BV12" s="448"/>
      <c r="BW12" s="448"/>
      <c r="BX12" s="448"/>
      <c r="BY12" s="448"/>
      <c r="BZ12" s="448"/>
      <c r="CA12" s="448"/>
      <c r="CB12" s="448"/>
      <c r="CC12" s="448"/>
      <c r="CD12" s="448"/>
      <c r="CE12" s="448"/>
      <c r="CF12" s="448"/>
      <c r="CG12" s="448"/>
      <c r="CH12" s="448"/>
      <c r="CI12" s="448"/>
      <c r="CJ12" s="448"/>
      <c r="CK12" s="448"/>
      <c r="CL12" s="448"/>
      <c r="CM12" s="448"/>
      <c r="CN12" s="448"/>
      <c r="CO12" s="448"/>
      <c r="CP12" s="448"/>
      <c r="CQ12" s="448"/>
      <c r="CR12" s="448"/>
      <c r="CS12" s="448"/>
      <c r="CT12" s="448"/>
      <c r="CU12" s="448"/>
      <c r="CV12" s="448"/>
      <c r="CW12" s="448"/>
      <c r="CX12" s="448"/>
      <c r="CY12" s="448"/>
      <c r="CZ12" s="448"/>
      <c r="DA12" s="448"/>
      <c r="DB12" s="448"/>
      <c r="DC12" s="448"/>
      <c r="DD12" s="448"/>
      <c r="DE12" s="448"/>
      <c r="DF12" s="448"/>
      <c r="DG12" s="448"/>
      <c r="DH12" s="448"/>
      <c r="DI12" s="448"/>
      <c r="DJ12" s="448"/>
      <c r="DK12" s="448"/>
      <c r="DL12" s="448"/>
      <c r="DM12" s="448"/>
      <c r="DN12" s="448"/>
      <c r="DO12" s="448"/>
      <c r="DP12" s="448"/>
      <c r="DQ12" s="448"/>
      <c r="DR12" s="448"/>
      <c r="DS12" s="448"/>
      <c r="DT12" s="448"/>
      <c r="DU12" s="448"/>
      <c r="DV12" s="448"/>
      <c r="DW12" s="448"/>
      <c r="DX12" s="448"/>
      <c r="DY12" s="448"/>
      <c r="DZ12" s="448"/>
      <c r="EA12" s="448"/>
      <c r="EB12" s="448"/>
      <c r="EC12" s="448"/>
      <c r="ED12" s="448"/>
      <c r="EE12" s="448"/>
      <c r="EF12" s="448"/>
      <c r="EG12" s="448"/>
      <c r="EH12" s="448"/>
      <c r="EI12" s="448"/>
      <c r="EJ12" s="448"/>
      <c r="EK12" s="448"/>
      <c r="EL12" s="448"/>
      <c r="EM12" s="448"/>
      <c r="EN12" s="448"/>
      <c r="EO12" s="448"/>
      <c r="EP12" s="448"/>
      <c r="EQ12" s="448"/>
      <c r="ER12" s="448"/>
      <c r="ES12" s="448"/>
      <c r="ET12" s="448"/>
      <c r="EU12" s="448"/>
      <c r="EV12" s="448"/>
      <c r="EW12" s="448"/>
      <c r="EX12" s="448"/>
      <c r="EY12" s="448"/>
      <c r="EZ12" s="448"/>
      <c r="FA12" s="448"/>
      <c r="FB12" s="448"/>
      <c r="FC12" s="448"/>
      <c r="FD12" s="448"/>
      <c r="FE12" s="448"/>
      <c r="FF12" s="448"/>
      <c r="FG12" s="448"/>
      <c r="FH12" s="448"/>
      <c r="FI12" s="448"/>
      <c r="FJ12" s="448"/>
      <c r="FK12" s="448"/>
      <c r="FL12" s="448"/>
      <c r="FM12" s="448"/>
      <c r="FN12" s="448"/>
      <c r="FO12" s="448"/>
      <c r="FP12" s="448"/>
      <c r="FQ12" s="448"/>
      <c r="FR12" s="448"/>
      <c r="FS12" s="448"/>
      <c r="FT12" s="448"/>
      <c r="FU12" s="448"/>
      <c r="FV12" s="448"/>
      <c r="FW12" s="448"/>
      <c r="FX12" s="448"/>
      <c r="FY12" s="448"/>
      <c r="FZ12" s="448"/>
      <c r="GA12" s="448"/>
    </row>
    <row r="13" spans="1:183" s="634" customFormat="1" ht="30" customHeight="1">
      <c r="A13" s="29">
        <v>8</v>
      </c>
      <c r="B13" s="30" t="s">
        <v>2607</v>
      </c>
      <c r="C13" s="30" t="s">
        <v>1983</v>
      </c>
      <c r="D13" s="596">
        <v>11600</v>
      </c>
      <c r="E13" s="29" t="s">
        <v>1984</v>
      </c>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c r="AQ13" s="433"/>
      <c r="AR13" s="433"/>
      <c r="AS13" s="433"/>
      <c r="AT13" s="433"/>
      <c r="AU13" s="433"/>
      <c r="AV13" s="433"/>
      <c r="AW13" s="433"/>
      <c r="AX13" s="433"/>
      <c r="AY13" s="433"/>
      <c r="AZ13" s="433"/>
      <c r="BA13" s="433"/>
      <c r="BB13" s="433"/>
      <c r="BC13" s="433"/>
      <c r="BD13" s="433"/>
      <c r="BE13" s="433"/>
      <c r="BF13" s="433"/>
      <c r="BG13" s="433"/>
      <c r="BH13" s="433"/>
      <c r="BI13" s="433"/>
      <c r="BJ13" s="433"/>
      <c r="BK13" s="433"/>
      <c r="BL13" s="433"/>
      <c r="BM13" s="433"/>
      <c r="BN13" s="433"/>
      <c r="BO13" s="433"/>
      <c r="BP13" s="433"/>
      <c r="BQ13" s="433"/>
      <c r="BR13" s="433"/>
      <c r="BS13" s="433"/>
      <c r="BT13" s="433"/>
      <c r="BU13" s="433"/>
      <c r="BV13" s="433"/>
      <c r="BW13" s="433"/>
      <c r="BX13" s="433"/>
      <c r="BY13" s="433"/>
      <c r="BZ13" s="433"/>
      <c r="CA13" s="433"/>
      <c r="CB13" s="433"/>
      <c r="CC13" s="433"/>
      <c r="CD13" s="433"/>
      <c r="CE13" s="433"/>
      <c r="CF13" s="433"/>
      <c r="CG13" s="433"/>
      <c r="CH13" s="433"/>
      <c r="CI13" s="433"/>
      <c r="CJ13" s="433"/>
      <c r="CK13" s="433"/>
      <c r="CL13" s="433"/>
      <c r="CM13" s="433"/>
      <c r="CN13" s="433"/>
      <c r="CO13" s="433"/>
      <c r="CP13" s="433"/>
      <c r="CQ13" s="433"/>
      <c r="CR13" s="433"/>
      <c r="CS13" s="433"/>
      <c r="CT13" s="433"/>
      <c r="CU13" s="433"/>
      <c r="CV13" s="433"/>
      <c r="CW13" s="433"/>
      <c r="CX13" s="433"/>
      <c r="CY13" s="433"/>
      <c r="CZ13" s="433"/>
      <c r="DA13" s="433"/>
      <c r="DB13" s="433"/>
      <c r="DC13" s="433"/>
      <c r="DD13" s="433"/>
      <c r="DE13" s="433"/>
      <c r="DF13" s="433"/>
      <c r="DG13" s="433"/>
      <c r="DH13" s="433"/>
      <c r="DI13" s="433"/>
      <c r="DJ13" s="433"/>
      <c r="DK13" s="433"/>
      <c r="DL13" s="433"/>
      <c r="DM13" s="433"/>
      <c r="DN13" s="433"/>
      <c r="DO13" s="433"/>
      <c r="DP13" s="433"/>
      <c r="DQ13" s="433"/>
      <c r="DR13" s="433"/>
      <c r="DS13" s="433"/>
      <c r="DT13" s="433"/>
      <c r="DU13" s="433"/>
      <c r="DV13" s="433"/>
      <c r="DW13" s="433"/>
      <c r="DX13" s="433"/>
      <c r="DY13" s="433"/>
      <c r="DZ13" s="433"/>
      <c r="EA13" s="433"/>
      <c r="EB13" s="433"/>
      <c r="EC13" s="433"/>
      <c r="ED13" s="433"/>
      <c r="EE13" s="433"/>
      <c r="EF13" s="433"/>
      <c r="EG13" s="433"/>
      <c r="EH13" s="433"/>
      <c r="EI13" s="433"/>
      <c r="EJ13" s="433"/>
      <c r="EK13" s="433"/>
      <c r="EL13" s="433"/>
      <c r="EM13" s="433"/>
      <c r="EN13" s="433"/>
      <c r="EO13" s="433"/>
      <c r="EP13" s="433"/>
      <c r="EQ13" s="433"/>
      <c r="ER13" s="433"/>
      <c r="ES13" s="433"/>
      <c r="ET13" s="433"/>
      <c r="EU13" s="433"/>
      <c r="EV13" s="433"/>
      <c r="EW13" s="433"/>
      <c r="EX13" s="433"/>
      <c r="EY13" s="433"/>
      <c r="EZ13" s="433"/>
      <c r="FA13" s="433"/>
      <c r="FB13" s="433"/>
      <c r="FC13" s="433"/>
      <c r="FD13" s="433"/>
      <c r="FE13" s="433"/>
      <c r="FF13" s="433"/>
      <c r="FG13" s="433"/>
      <c r="FH13" s="433"/>
      <c r="FI13" s="433"/>
      <c r="FJ13" s="433"/>
      <c r="FK13" s="433"/>
      <c r="FL13" s="433"/>
      <c r="FM13" s="433"/>
      <c r="FN13" s="433"/>
      <c r="FO13" s="433"/>
      <c r="FP13" s="433"/>
      <c r="FQ13" s="433"/>
      <c r="FR13" s="433"/>
      <c r="FS13" s="433"/>
      <c r="FT13" s="433"/>
      <c r="FU13" s="433"/>
      <c r="FV13" s="433"/>
      <c r="FW13" s="433"/>
      <c r="FX13" s="433"/>
      <c r="FY13" s="433"/>
      <c r="FZ13" s="433"/>
      <c r="GA13" s="433"/>
    </row>
    <row r="14" spans="1:183" s="634" customFormat="1" ht="31.5" customHeight="1">
      <c r="A14" s="29">
        <v>9</v>
      </c>
      <c r="B14" s="592" t="s">
        <v>6813</v>
      </c>
      <c r="C14" s="592" t="s">
        <v>1985</v>
      </c>
      <c r="D14" s="656">
        <v>22000</v>
      </c>
      <c r="E14" s="29" t="s">
        <v>1936</v>
      </c>
      <c r="F14" s="849"/>
      <c r="G14" s="849"/>
      <c r="H14" s="849"/>
      <c r="I14" s="849"/>
      <c r="J14" s="849"/>
      <c r="K14" s="849"/>
      <c r="L14" s="849"/>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49"/>
      <c r="AM14" s="849"/>
      <c r="AN14" s="849"/>
      <c r="AO14" s="849"/>
      <c r="AP14" s="849"/>
      <c r="AQ14" s="849"/>
      <c r="AR14" s="849"/>
      <c r="AS14" s="849"/>
      <c r="AT14" s="849"/>
      <c r="AU14" s="849"/>
      <c r="AV14" s="849"/>
      <c r="AW14" s="849"/>
      <c r="AX14" s="849"/>
      <c r="AY14" s="849"/>
      <c r="AZ14" s="849"/>
      <c r="BA14" s="849"/>
      <c r="BB14" s="849"/>
      <c r="BC14" s="849"/>
      <c r="BD14" s="849"/>
      <c r="BE14" s="849"/>
      <c r="BF14" s="849"/>
      <c r="BG14" s="849"/>
      <c r="BH14" s="849"/>
      <c r="BI14" s="849"/>
      <c r="BJ14" s="849"/>
      <c r="BK14" s="849"/>
      <c r="BL14" s="849"/>
      <c r="BM14" s="849"/>
      <c r="BN14" s="849"/>
      <c r="BO14" s="849"/>
      <c r="BP14" s="849"/>
      <c r="BQ14" s="849"/>
      <c r="BR14" s="849"/>
      <c r="BS14" s="849"/>
      <c r="BT14" s="849"/>
      <c r="BU14" s="849"/>
      <c r="BV14" s="849"/>
      <c r="BW14" s="849"/>
      <c r="BX14" s="849"/>
      <c r="BY14" s="849"/>
      <c r="BZ14" s="849"/>
      <c r="CA14" s="849"/>
      <c r="CB14" s="849"/>
      <c r="CC14" s="849"/>
      <c r="CD14" s="849"/>
      <c r="CE14" s="849"/>
      <c r="CF14" s="849"/>
      <c r="CG14" s="849"/>
      <c r="CH14" s="849"/>
      <c r="CI14" s="849"/>
      <c r="CJ14" s="849"/>
      <c r="CK14" s="849"/>
      <c r="CL14" s="849"/>
      <c r="CM14" s="849"/>
      <c r="CN14" s="849"/>
      <c r="CO14" s="849"/>
      <c r="CP14" s="849"/>
      <c r="CQ14" s="849"/>
      <c r="CR14" s="849"/>
      <c r="CS14" s="849"/>
      <c r="CT14" s="849"/>
      <c r="CU14" s="849"/>
      <c r="CV14" s="849"/>
      <c r="CW14" s="849"/>
      <c r="CX14" s="849"/>
      <c r="CY14" s="849"/>
      <c r="CZ14" s="849"/>
      <c r="DA14" s="849"/>
      <c r="DB14" s="849"/>
      <c r="DC14" s="849"/>
      <c r="DD14" s="849"/>
      <c r="DE14" s="849"/>
      <c r="DF14" s="849"/>
      <c r="DG14" s="849"/>
      <c r="DH14" s="849"/>
      <c r="DI14" s="849"/>
      <c r="DJ14" s="849"/>
      <c r="DK14" s="849"/>
      <c r="DL14" s="849"/>
      <c r="DM14" s="849"/>
      <c r="DN14" s="849"/>
      <c r="DO14" s="849"/>
      <c r="DP14" s="849"/>
      <c r="DQ14" s="849"/>
      <c r="DR14" s="849"/>
      <c r="DS14" s="849"/>
      <c r="DT14" s="849"/>
      <c r="DU14" s="849"/>
      <c r="DV14" s="849"/>
      <c r="DW14" s="849"/>
      <c r="DX14" s="849"/>
      <c r="DY14" s="849"/>
      <c r="DZ14" s="849"/>
      <c r="EA14" s="849"/>
      <c r="EB14" s="849"/>
      <c r="EC14" s="849"/>
      <c r="ED14" s="849"/>
      <c r="EE14" s="849"/>
      <c r="EF14" s="849"/>
      <c r="EG14" s="849"/>
      <c r="EH14" s="849"/>
      <c r="EI14" s="849"/>
      <c r="EJ14" s="849"/>
      <c r="EK14" s="849"/>
      <c r="EL14" s="849"/>
      <c r="EM14" s="849"/>
      <c r="EN14" s="849"/>
      <c r="EO14" s="849"/>
      <c r="EP14" s="849"/>
      <c r="EQ14" s="849"/>
      <c r="ER14" s="849"/>
      <c r="ES14" s="849"/>
      <c r="ET14" s="849"/>
      <c r="EU14" s="849"/>
      <c r="EV14" s="849"/>
      <c r="EW14" s="849"/>
      <c r="EX14" s="849"/>
      <c r="EY14" s="849"/>
      <c r="EZ14" s="849"/>
      <c r="FA14" s="849"/>
      <c r="FB14" s="849"/>
      <c r="FC14" s="849"/>
      <c r="FD14" s="849"/>
      <c r="FE14" s="849"/>
      <c r="FF14" s="849"/>
      <c r="FG14" s="849"/>
      <c r="FH14" s="849"/>
      <c r="FI14" s="849"/>
      <c r="FJ14" s="849"/>
      <c r="FK14" s="849"/>
      <c r="FL14" s="849"/>
      <c r="FM14" s="849"/>
      <c r="FN14" s="849"/>
      <c r="FO14" s="849"/>
      <c r="FP14" s="849"/>
      <c r="FQ14" s="849"/>
      <c r="FR14" s="849"/>
      <c r="FS14" s="849"/>
      <c r="FT14" s="849"/>
      <c r="FU14" s="849"/>
      <c r="FV14" s="849"/>
      <c r="FW14" s="849"/>
      <c r="FX14" s="849"/>
      <c r="FY14" s="849"/>
      <c r="FZ14" s="849"/>
      <c r="GA14" s="849"/>
    </row>
    <row r="15" spans="1:5" s="634" customFormat="1" ht="18" customHeight="1">
      <c r="A15" s="899" t="s">
        <v>1986</v>
      </c>
      <c r="B15" s="900"/>
      <c r="C15" s="900"/>
      <c r="D15" s="900"/>
      <c r="E15" s="901"/>
    </row>
    <row r="16" spans="1:5" ht="21" customHeight="1">
      <c r="A16" s="24">
        <v>1</v>
      </c>
      <c r="B16" s="25" t="s">
        <v>1946</v>
      </c>
      <c r="C16" s="25" t="s">
        <v>1947</v>
      </c>
      <c r="D16" s="845">
        <v>200000</v>
      </c>
      <c r="E16" s="29" t="s">
        <v>319</v>
      </c>
    </row>
    <row r="17" spans="1:5" s="634" customFormat="1" ht="29.25" customHeight="1">
      <c r="A17" s="24">
        <v>2</v>
      </c>
      <c r="B17" s="25" t="s">
        <v>3462</v>
      </c>
      <c r="C17" s="25" t="s">
        <v>1987</v>
      </c>
      <c r="D17" s="24">
        <v>56000</v>
      </c>
      <c r="E17" s="24" t="s">
        <v>4009</v>
      </c>
    </row>
    <row r="18" spans="1:5" s="634" customFormat="1" ht="31.5" customHeight="1">
      <c r="A18" s="24">
        <v>3</v>
      </c>
      <c r="B18" s="25" t="s">
        <v>4013</v>
      </c>
      <c r="C18" s="25" t="s">
        <v>1988</v>
      </c>
      <c r="D18" s="24">
        <v>26000</v>
      </c>
      <c r="E18" s="24" t="s">
        <v>4009</v>
      </c>
    </row>
    <row r="19" spans="1:183" s="634" customFormat="1" ht="16.5" customHeight="1">
      <c r="A19" s="24">
        <v>4</v>
      </c>
      <c r="B19" s="30" t="s">
        <v>6437</v>
      </c>
      <c r="C19" s="30" t="s">
        <v>1989</v>
      </c>
      <c r="D19" s="29">
        <v>50000</v>
      </c>
      <c r="E19" s="29" t="s">
        <v>1990</v>
      </c>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c r="BN19" s="432"/>
      <c r="BO19" s="432"/>
      <c r="BP19" s="432"/>
      <c r="BQ19" s="432"/>
      <c r="BR19" s="432"/>
      <c r="BS19" s="432"/>
      <c r="BT19" s="432"/>
      <c r="BU19" s="432"/>
      <c r="BV19" s="432"/>
      <c r="BW19" s="432"/>
      <c r="BX19" s="432"/>
      <c r="BY19" s="432"/>
      <c r="BZ19" s="432"/>
      <c r="CA19" s="432"/>
      <c r="CB19" s="432"/>
      <c r="CC19" s="432"/>
      <c r="CD19" s="432"/>
      <c r="CE19" s="432"/>
      <c r="CF19" s="432"/>
      <c r="CG19" s="432"/>
      <c r="CH19" s="432"/>
      <c r="CI19" s="432"/>
      <c r="CJ19" s="432"/>
      <c r="CK19" s="432"/>
      <c r="CL19" s="432"/>
      <c r="CM19" s="432"/>
      <c r="CN19" s="432"/>
      <c r="CO19" s="432"/>
      <c r="CP19" s="432"/>
      <c r="CQ19" s="432"/>
      <c r="CR19" s="432"/>
      <c r="CS19" s="432"/>
      <c r="CT19" s="432"/>
      <c r="CU19" s="432"/>
      <c r="CV19" s="432"/>
      <c r="CW19" s="432"/>
      <c r="CX19" s="432"/>
      <c r="CY19" s="432"/>
      <c r="CZ19" s="432"/>
      <c r="DA19" s="432"/>
      <c r="DB19" s="432"/>
      <c r="DC19" s="432"/>
      <c r="DD19" s="432"/>
      <c r="DE19" s="432"/>
      <c r="DF19" s="432"/>
      <c r="DG19" s="432"/>
      <c r="DH19" s="432"/>
      <c r="DI19" s="432"/>
      <c r="DJ19" s="432"/>
      <c r="DK19" s="432"/>
      <c r="DL19" s="432"/>
      <c r="DM19" s="432"/>
      <c r="DN19" s="432"/>
      <c r="DO19" s="432"/>
      <c r="DP19" s="432"/>
      <c r="DQ19" s="432"/>
      <c r="DR19" s="432"/>
      <c r="DS19" s="432"/>
      <c r="DT19" s="432"/>
      <c r="DU19" s="432"/>
      <c r="DV19" s="432"/>
      <c r="DW19" s="432"/>
      <c r="DX19" s="432"/>
      <c r="DY19" s="432"/>
      <c r="DZ19" s="432"/>
      <c r="EA19" s="432"/>
      <c r="EB19" s="432"/>
      <c r="EC19" s="432"/>
      <c r="ED19" s="432"/>
      <c r="EE19" s="432"/>
      <c r="EF19" s="432"/>
      <c r="EG19" s="432"/>
      <c r="EH19" s="432"/>
      <c r="EI19" s="432"/>
      <c r="EJ19" s="432"/>
      <c r="EK19" s="432"/>
      <c r="EL19" s="432"/>
      <c r="EM19" s="432"/>
      <c r="EN19" s="432"/>
      <c r="EO19" s="432"/>
      <c r="EP19" s="432"/>
      <c r="EQ19" s="432"/>
      <c r="ER19" s="432"/>
      <c r="ES19" s="432"/>
      <c r="ET19" s="432"/>
      <c r="EU19" s="432"/>
      <c r="EV19" s="432"/>
      <c r="EW19" s="432"/>
      <c r="EX19" s="432"/>
      <c r="EY19" s="432"/>
      <c r="EZ19" s="432"/>
      <c r="FA19" s="432"/>
      <c r="FB19" s="432"/>
      <c r="FC19" s="432"/>
      <c r="FD19" s="432"/>
      <c r="FE19" s="432"/>
      <c r="FF19" s="432"/>
      <c r="FG19" s="432"/>
      <c r="FH19" s="432"/>
      <c r="FI19" s="432"/>
      <c r="FJ19" s="432"/>
      <c r="FK19" s="432"/>
      <c r="FL19" s="432"/>
      <c r="FM19" s="432"/>
      <c r="FN19" s="432"/>
      <c r="FO19" s="432"/>
      <c r="FP19" s="432"/>
      <c r="FQ19" s="432"/>
      <c r="FR19" s="432"/>
      <c r="FS19" s="432"/>
      <c r="FT19" s="432"/>
      <c r="FU19" s="432"/>
      <c r="FV19" s="432"/>
      <c r="FW19" s="432"/>
      <c r="FX19" s="432"/>
      <c r="FY19" s="432"/>
      <c r="FZ19" s="432"/>
      <c r="GA19" s="432"/>
    </row>
    <row r="20" spans="1:183" s="634" customFormat="1" ht="19.5" customHeight="1">
      <c r="A20" s="24">
        <v>5</v>
      </c>
      <c r="B20" s="30" t="s">
        <v>2289</v>
      </c>
      <c r="C20" s="30" t="s">
        <v>2290</v>
      </c>
      <c r="D20" s="29">
        <v>19570</v>
      </c>
      <c r="E20" s="29" t="s">
        <v>3898</v>
      </c>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3"/>
      <c r="AP20" s="433"/>
      <c r="AQ20" s="433"/>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3"/>
      <c r="BY20" s="433"/>
      <c r="BZ20" s="433"/>
      <c r="CA20" s="433"/>
      <c r="CB20" s="433"/>
      <c r="CC20" s="433"/>
      <c r="CD20" s="433"/>
      <c r="CE20" s="433"/>
      <c r="CF20" s="433"/>
      <c r="CG20" s="433"/>
      <c r="CH20" s="433"/>
      <c r="CI20" s="433"/>
      <c r="CJ20" s="433"/>
      <c r="CK20" s="433"/>
      <c r="CL20" s="433"/>
      <c r="CM20" s="433"/>
      <c r="CN20" s="433"/>
      <c r="CO20" s="433"/>
      <c r="CP20" s="433"/>
      <c r="CQ20" s="433"/>
      <c r="CR20" s="433"/>
      <c r="CS20" s="433"/>
      <c r="CT20" s="433"/>
      <c r="CU20" s="433"/>
      <c r="CV20" s="433"/>
      <c r="CW20" s="433"/>
      <c r="CX20" s="433"/>
      <c r="CY20" s="433"/>
      <c r="CZ20" s="433"/>
      <c r="DA20" s="433"/>
      <c r="DB20" s="433"/>
      <c r="DC20" s="433"/>
      <c r="DD20" s="433"/>
      <c r="DE20" s="433"/>
      <c r="DF20" s="433"/>
      <c r="DG20" s="433"/>
      <c r="DH20" s="433"/>
      <c r="DI20" s="433"/>
      <c r="DJ20" s="433"/>
      <c r="DK20" s="433"/>
      <c r="DL20" s="433"/>
      <c r="DM20" s="433"/>
      <c r="DN20" s="433"/>
      <c r="DO20" s="433"/>
      <c r="DP20" s="433"/>
      <c r="DQ20" s="433"/>
      <c r="DR20" s="433"/>
      <c r="DS20" s="433"/>
      <c r="DT20" s="433"/>
      <c r="DU20" s="433"/>
      <c r="DV20" s="433"/>
      <c r="DW20" s="433"/>
      <c r="DX20" s="433"/>
      <c r="DY20" s="433"/>
      <c r="DZ20" s="433"/>
      <c r="EA20" s="433"/>
      <c r="EB20" s="433"/>
      <c r="EC20" s="433"/>
      <c r="ED20" s="433"/>
      <c r="EE20" s="433"/>
      <c r="EF20" s="433"/>
      <c r="EG20" s="433"/>
      <c r="EH20" s="433"/>
      <c r="EI20" s="433"/>
      <c r="EJ20" s="433"/>
      <c r="EK20" s="433"/>
      <c r="EL20" s="433"/>
      <c r="EM20" s="433"/>
      <c r="EN20" s="433"/>
      <c r="EO20" s="433"/>
      <c r="EP20" s="433"/>
      <c r="EQ20" s="433"/>
      <c r="ER20" s="433"/>
      <c r="ES20" s="433"/>
      <c r="ET20" s="433"/>
      <c r="EU20" s="433"/>
      <c r="EV20" s="433"/>
      <c r="EW20" s="433"/>
      <c r="EX20" s="433"/>
      <c r="EY20" s="433"/>
      <c r="EZ20" s="433"/>
      <c r="FA20" s="433"/>
      <c r="FB20" s="433"/>
      <c r="FC20" s="433"/>
      <c r="FD20" s="433"/>
      <c r="FE20" s="433"/>
      <c r="FF20" s="433"/>
      <c r="FG20" s="433"/>
      <c r="FH20" s="433"/>
      <c r="FI20" s="433"/>
      <c r="FJ20" s="433"/>
      <c r="FK20" s="433"/>
      <c r="FL20" s="433"/>
      <c r="FM20" s="433"/>
      <c r="FN20" s="433"/>
      <c r="FO20" s="433"/>
      <c r="FP20" s="433"/>
      <c r="FQ20" s="433"/>
      <c r="FR20" s="433"/>
      <c r="FS20" s="433"/>
      <c r="FT20" s="433"/>
      <c r="FU20" s="433"/>
      <c r="FV20" s="433"/>
      <c r="FW20" s="433"/>
      <c r="FX20" s="433"/>
      <c r="FY20" s="433"/>
      <c r="FZ20" s="433"/>
      <c r="GA20" s="433"/>
    </row>
    <row r="21" spans="1:183" s="634" customFormat="1" ht="20.25" customHeight="1">
      <c r="A21" s="24">
        <v>6</v>
      </c>
      <c r="B21" s="30" t="s">
        <v>2291</v>
      </c>
      <c r="C21" s="30" t="s">
        <v>1991</v>
      </c>
      <c r="D21" s="29">
        <v>50000</v>
      </c>
      <c r="E21" s="29" t="s">
        <v>3898</v>
      </c>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3"/>
      <c r="BY21" s="433"/>
      <c r="BZ21" s="433"/>
      <c r="CA21" s="433"/>
      <c r="CB21" s="433"/>
      <c r="CC21" s="433"/>
      <c r="CD21" s="433"/>
      <c r="CE21" s="433"/>
      <c r="CF21" s="433"/>
      <c r="CG21" s="433"/>
      <c r="CH21" s="433"/>
      <c r="CI21" s="433"/>
      <c r="CJ21" s="433"/>
      <c r="CK21" s="433"/>
      <c r="CL21" s="433"/>
      <c r="CM21" s="433"/>
      <c r="CN21" s="433"/>
      <c r="CO21" s="433"/>
      <c r="CP21" s="433"/>
      <c r="CQ21" s="433"/>
      <c r="CR21" s="433"/>
      <c r="CS21" s="433"/>
      <c r="CT21" s="433"/>
      <c r="CU21" s="433"/>
      <c r="CV21" s="433"/>
      <c r="CW21" s="433"/>
      <c r="CX21" s="433"/>
      <c r="CY21" s="433"/>
      <c r="CZ21" s="433"/>
      <c r="DA21" s="433"/>
      <c r="DB21" s="433"/>
      <c r="DC21" s="433"/>
      <c r="DD21" s="433"/>
      <c r="DE21" s="433"/>
      <c r="DF21" s="433"/>
      <c r="DG21" s="433"/>
      <c r="DH21" s="433"/>
      <c r="DI21" s="433"/>
      <c r="DJ21" s="433"/>
      <c r="DK21" s="433"/>
      <c r="DL21" s="433"/>
      <c r="DM21" s="433"/>
      <c r="DN21" s="433"/>
      <c r="DO21" s="433"/>
      <c r="DP21" s="433"/>
      <c r="DQ21" s="433"/>
      <c r="DR21" s="433"/>
      <c r="DS21" s="433"/>
      <c r="DT21" s="433"/>
      <c r="DU21" s="433"/>
      <c r="DV21" s="433"/>
      <c r="DW21" s="433"/>
      <c r="DX21" s="433"/>
      <c r="DY21" s="433"/>
      <c r="DZ21" s="433"/>
      <c r="EA21" s="433"/>
      <c r="EB21" s="433"/>
      <c r="EC21" s="433"/>
      <c r="ED21" s="433"/>
      <c r="EE21" s="433"/>
      <c r="EF21" s="433"/>
      <c r="EG21" s="433"/>
      <c r="EH21" s="433"/>
      <c r="EI21" s="433"/>
      <c r="EJ21" s="433"/>
      <c r="EK21" s="433"/>
      <c r="EL21" s="433"/>
      <c r="EM21" s="433"/>
      <c r="EN21" s="433"/>
      <c r="EO21" s="433"/>
      <c r="EP21" s="433"/>
      <c r="EQ21" s="433"/>
      <c r="ER21" s="433"/>
      <c r="ES21" s="433"/>
      <c r="ET21" s="433"/>
      <c r="EU21" s="433"/>
      <c r="EV21" s="433"/>
      <c r="EW21" s="433"/>
      <c r="EX21" s="433"/>
      <c r="EY21" s="433"/>
      <c r="EZ21" s="433"/>
      <c r="FA21" s="433"/>
      <c r="FB21" s="433"/>
      <c r="FC21" s="433"/>
      <c r="FD21" s="433"/>
      <c r="FE21" s="433"/>
      <c r="FF21" s="433"/>
      <c r="FG21" s="433"/>
      <c r="FH21" s="433"/>
      <c r="FI21" s="433"/>
      <c r="FJ21" s="433"/>
      <c r="FK21" s="433"/>
      <c r="FL21" s="433"/>
      <c r="FM21" s="433"/>
      <c r="FN21" s="433"/>
      <c r="FO21" s="433"/>
      <c r="FP21" s="433"/>
      <c r="FQ21" s="433"/>
      <c r="FR21" s="433"/>
      <c r="FS21" s="433"/>
      <c r="FT21" s="433"/>
      <c r="FU21" s="433"/>
      <c r="FV21" s="433"/>
      <c r="FW21" s="433"/>
      <c r="FX21" s="433"/>
      <c r="FY21" s="433"/>
      <c r="FZ21" s="433"/>
      <c r="GA21" s="433"/>
    </row>
    <row r="22" spans="1:183" s="634" customFormat="1" ht="35.25" customHeight="1">
      <c r="A22" s="24">
        <v>7</v>
      </c>
      <c r="B22" s="30" t="s">
        <v>2296</v>
      </c>
      <c r="C22" s="30" t="s">
        <v>1992</v>
      </c>
      <c r="D22" s="29">
        <v>40000</v>
      </c>
      <c r="E22" s="29" t="s">
        <v>3898</v>
      </c>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433"/>
      <c r="BJ22" s="433"/>
      <c r="BK22" s="433"/>
      <c r="BL22" s="433"/>
      <c r="BM22" s="433"/>
      <c r="BN22" s="433"/>
      <c r="BO22" s="433"/>
      <c r="BP22" s="433"/>
      <c r="BQ22" s="433"/>
      <c r="BR22" s="433"/>
      <c r="BS22" s="433"/>
      <c r="BT22" s="433"/>
      <c r="BU22" s="433"/>
      <c r="BV22" s="433"/>
      <c r="BW22" s="433"/>
      <c r="BX22" s="433"/>
      <c r="BY22" s="433"/>
      <c r="BZ22" s="433"/>
      <c r="CA22" s="433"/>
      <c r="CB22" s="433"/>
      <c r="CC22" s="433"/>
      <c r="CD22" s="433"/>
      <c r="CE22" s="433"/>
      <c r="CF22" s="433"/>
      <c r="CG22" s="433"/>
      <c r="CH22" s="433"/>
      <c r="CI22" s="433"/>
      <c r="CJ22" s="433"/>
      <c r="CK22" s="433"/>
      <c r="CL22" s="433"/>
      <c r="CM22" s="433"/>
      <c r="CN22" s="433"/>
      <c r="CO22" s="433"/>
      <c r="CP22" s="433"/>
      <c r="CQ22" s="433"/>
      <c r="CR22" s="433"/>
      <c r="CS22" s="433"/>
      <c r="CT22" s="433"/>
      <c r="CU22" s="433"/>
      <c r="CV22" s="433"/>
      <c r="CW22" s="433"/>
      <c r="CX22" s="433"/>
      <c r="CY22" s="433"/>
      <c r="CZ22" s="433"/>
      <c r="DA22" s="433"/>
      <c r="DB22" s="433"/>
      <c r="DC22" s="433"/>
      <c r="DD22" s="433"/>
      <c r="DE22" s="433"/>
      <c r="DF22" s="433"/>
      <c r="DG22" s="433"/>
      <c r="DH22" s="433"/>
      <c r="DI22" s="433"/>
      <c r="DJ22" s="433"/>
      <c r="DK22" s="433"/>
      <c r="DL22" s="433"/>
      <c r="DM22" s="433"/>
      <c r="DN22" s="433"/>
      <c r="DO22" s="433"/>
      <c r="DP22" s="433"/>
      <c r="DQ22" s="433"/>
      <c r="DR22" s="433"/>
      <c r="DS22" s="433"/>
      <c r="DT22" s="433"/>
      <c r="DU22" s="433"/>
      <c r="DV22" s="433"/>
      <c r="DW22" s="433"/>
      <c r="DX22" s="433"/>
      <c r="DY22" s="433"/>
      <c r="DZ22" s="433"/>
      <c r="EA22" s="433"/>
      <c r="EB22" s="433"/>
      <c r="EC22" s="433"/>
      <c r="ED22" s="433"/>
      <c r="EE22" s="433"/>
      <c r="EF22" s="433"/>
      <c r="EG22" s="433"/>
      <c r="EH22" s="433"/>
      <c r="EI22" s="433"/>
      <c r="EJ22" s="433"/>
      <c r="EK22" s="433"/>
      <c r="EL22" s="433"/>
      <c r="EM22" s="433"/>
      <c r="EN22" s="433"/>
      <c r="EO22" s="433"/>
      <c r="EP22" s="433"/>
      <c r="EQ22" s="433"/>
      <c r="ER22" s="433"/>
      <c r="ES22" s="433"/>
      <c r="ET22" s="433"/>
      <c r="EU22" s="433"/>
      <c r="EV22" s="433"/>
      <c r="EW22" s="433"/>
      <c r="EX22" s="433"/>
      <c r="EY22" s="433"/>
      <c r="EZ22" s="433"/>
      <c r="FA22" s="433"/>
      <c r="FB22" s="433"/>
      <c r="FC22" s="433"/>
      <c r="FD22" s="433"/>
      <c r="FE22" s="433"/>
      <c r="FF22" s="433"/>
      <c r="FG22" s="433"/>
      <c r="FH22" s="433"/>
      <c r="FI22" s="433"/>
      <c r="FJ22" s="433"/>
      <c r="FK22" s="433"/>
      <c r="FL22" s="433"/>
      <c r="FM22" s="433"/>
      <c r="FN22" s="433"/>
      <c r="FO22" s="433"/>
      <c r="FP22" s="433"/>
      <c r="FQ22" s="433"/>
      <c r="FR22" s="433"/>
      <c r="FS22" s="433"/>
      <c r="FT22" s="433"/>
      <c r="FU22" s="433"/>
      <c r="FV22" s="433"/>
      <c r="FW22" s="433"/>
      <c r="FX22" s="433"/>
      <c r="FY22" s="433"/>
      <c r="FZ22" s="433"/>
      <c r="GA22" s="433"/>
    </row>
    <row r="23" spans="1:183" s="634" customFormat="1" ht="27" customHeight="1">
      <c r="A23" s="24">
        <v>8</v>
      </c>
      <c r="B23" s="30" t="s">
        <v>1993</v>
      </c>
      <c r="C23" s="30" t="s">
        <v>1994</v>
      </c>
      <c r="D23" s="596">
        <v>15000</v>
      </c>
      <c r="E23" s="29" t="s">
        <v>4784</v>
      </c>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33"/>
      <c r="CN23" s="433"/>
      <c r="CO23" s="433"/>
      <c r="CP23" s="433"/>
      <c r="CQ23" s="433"/>
      <c r="CR23" s="433"/>
      <c r="CS23" s="433"/>
      <c r="CT23" s="433"/>
      <c r="CU23" s="433"/>
      <c r="CV23" s="433"/>
      <c r="CW23" s="433"/>
      <c r="CX23" s="433"/>
      <c r="CY23" s="433"/>
      <c r="CZ23" s="433"/>
      <c r="DA23" s="433"/>
      <c r="DB23" s="433"/>
      <c r="DC23" s="433"/>
      <c r="DD23" s="433"/>
      <c r="DE23" s="433"/>
      <c r="DF23" s="433"/>
      <c r="DG23" s="433"/>
      <c r="DH23" s="433"/>
      <c r="DI23" s="433"/>
      <c r="DJ23" s="433"/>
      <c r="DK23" s="433"/>
      <c r="DL23" s="433"/>
      <c r="DM23" s="433"/>
      <c r="DN23" s="433"/>
      <c r="DO23" s="433"/>
      <c r="DP23" s="433"/>
      <c r="DQ23" s="433"/>
      <c r="DR23" s="433"/>
      <c r="DS23" s="433"/>
      <c r="DT23" s="433"/>
      <c r="DU23" s="433"/>
      <c r="DV23" s="433"/>
      <c r="DW23" s="433"/>
      <c r="DX23" s="433"/>
      <c r="DY23" s="433"/>
      <c r="DZ23" s="433"/>
      <c r="EA23" s="433"/>
      <c r="EB23" s="433"/>
      <c r="EC23" s="433"/>
      <c r="ED23" s="433"/>
      <c r="EE23" s="433"/>
      <c r="EF23" s="433"/>
      <c r="EG23" s="433"/>
      <c r="EH23" s="433"/>
      <c r="EI23" s="433"/>
      <c r="EJ23" s="433"/>
      <c r="EK23" s="433"/>
      <c r="EL23" s="433"/>
      <c r="EM23" s="433"/>
      <c r="EN23" s="433"/>
      <c r="EO23" s="433"/>
      <c r="EP23" s="433"/>
      <c r="EQ23" s="433"/>
      <c r="ER23" s="433"/>
      <c r="ES23" s="433"/>
      <c r="ET23" s="433"/>
      <c r="EU23" s="433"/>
      <c r="EV23" s="433"/>
      <c r="EW23" s="433"/>
      <c r="EX23" s="433"/>
      <c r="EY23" s="433"/>
      <c r="EZ23" s="433"/>
      <c r="FA23" s="433"/>
      <c r="FB23" s="433"/>
      <c r="FC23" s="433"/>
      <c r="FD23" s="433"/>
      <c r="FE23" s="433"/>
      <c r="FF23" s="433"/>
      <c r="FG23" s="433"/>
      <c r="FH23" s="433"/>
      <c r="FI23" s="433"/>
      <c r="FJ23" s="433"/>
      <c r="FK23" s="433"/>
      <c r="FL23" s="433"/>
      <c r="FM23" s="433"/>
      <c r="FN23" s="433"/>
      <c r="FO23" s="433"/>
      <c r="FP23" s="433"/>
      <c r="FQ23" s="433"/>
      <c r="FR23" s="433"/>
      <c r="FS23" s="433"/>
      <c r="FT23" s="433"/>
      <c r="FU23" s="433"/>
      <c r="FV23" s="433"/>
      <c r="FW23" s="433"/>
      <c r="FX23" s="433"/>
      <c r="FY23" s="433"/>
      <c r="FZ23" s="433"/>
      <c r="GA23" s="433"/>
    </row>
    <row r="24" spans="1:183" s="634" customFormat="1" ht="37.5" customHeight="1">
      <c r="A24" s="24">
        <v>9</v>
      </c>
      <c r="B24" s="30" t="s">
        <v>1995</v>
      </c>
      <c r="C24" s="30" t="s">
        <v>1996</v>
      </c>
      <c r="D24" s="596">
        <v>60000</v>
      </c>
      <c r="E24" s="29" t="s">
        <v>4784</v>
      </c>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3"/>
      <c r="BJ24" s="433"/>
      <c r="BK24" s="433"/>
      <c r="BL24" s="433"/>
      <c r="BM24" s="433"/>
      <c r="BN24" s="433"/>
      <c r="BO24" s="433"/>
      <c r="BP24" s="433"/>
      <c r="BQ24" s="433"/>
      <c r="BR24" s="433"/>
      <c r="BS24" s="433"/>
      <c r="BT24" s="433"/>
      <c r="BU24" s="433"/>
      <c r="BV24" s="433"/>
      <c r="BW24" s="433"/>
      <c r="BX24" s="433"/>
      <c r="BY24" s="433"/>
      <c r="BZ24" s="433"/>
      <c r="CA24" s="433"/>
      <c r="CB24" s="433"/>
      <c r="CC24" s="433"/>
      <c r="CD24" s="433"/>
      <c r="CE24" s="433"/>
      <c r="CF24" s="433"/>
      <c r="CG24" s="433"/>
      <c r="CH24" s="433"/>
      <c r="CI24" s="433"/>
      <c r="CJ24" s="433"/>
      <c r="CK24" s="433"/>
      <c r="CL24" s="433"/>
      <c r="CM24" s="433"/>
      <c r="CN24" s="433"/>
      <c r="CO24" s="433"/>
      <c r="CP24" s="433"/>
      <c r="CQ24" s="433"/>
      <c r="CR24" s="433"/>
      <c r="CS24" s="433"/>
      <c r="CT24" s="433"/>
      <c r="CU24" s="433"/>
      <c r="CV24" s="433"/>
      <c r="CW24" s="433"/>
      <c r="CX24" s="433"/>
      <c r="CY24" s="433"/>
      <c r="CZ24" s="433"/>
      <c r="DA24" s="433"/>
      <c r="DB24" s="433"/>
      <c r="DC24" s="433"/>
      <c r="DD24" s="433"/>
      <c r="DE24" s="433"/>
      <c r="DF24" s="433"/>
      <c r="DG24" s="433"/>
      <c r="DH24" s="433"/>
      <c r="DI24" s="433"/>
      <c r="DJ24" s="433"/>
      <c r="DK24" s="433"/>
      <c r="DL24" s="433"/>
      <c r="DM24" s="433"/>
      <c r="DN24" s="433"/>
      <c r="DO24" s="433"/>
      <c r="DP24" s="433"/>
      <c r="DQ24" s="433"/>
      <c r="DR24" s="433"/>
      <c r="DS24" s="433"/>
      <c r="DT24" s="433"/>
      <c r="DU24" s="433"/>
      <c r="DV24" s="433"/>
      <c r="DW24" s="433"/>
      <c r="DX24" s="433"/>
      <c r="DY24" s="433"/>
      <c r="DZ24" s="433"/>
      <c r="EA24" s="433"/>
      <c r="EB24" s="433"/>
      <c r="EC24" s="433"/>
      <c r="ED24" s="433"/>
      <c r="EE24" s="433"/>
      <c r="EF24" s="433"/>
      <c r="EG24" s="433"/>
      <c r="EH24" s="433"/>
      <c r="EI24" s="433"/>
      <c r="EJ24" s="433"/>
      <c r="EK24" s="433"/>
      <c r="EL24" s="433"/>
      <c r="EM24" s="433"/>
      <c r="EN24" s="433"/>
      <c r="EO24" s="433"/>
      <c r="EP24" s="433"/>
      <c r="EQ24" s="433"/>
      <c r="ER24" s="433"/>
      <c r="ES24" s="433"/>
      <c r="ET24" s="433"/>
      <c r="EU24" s="433"/>
      <c r="EV24" s="433"/>
      <c r="EW24" s="433"/>
      <c r="EX24" s="433"/>
      <c r="EY24" s="433"/>
      <c r="EZ24" s="433"/>
      <c r="FA24" s="433"/>
      <c r="FB24" s="433"/>
      <c r="FC24" s="433"/>
      <c r="FD24" s="433"/>
      <c r="FE24" s="433"/>
      <c r="FF24" s="433"/>
      <c r="FG24" s="433"/>
      <c r="FH24" s="433"/>
      <c r="FI24" s="433"/>
      <c r="FJ24" s="433"/>
      <c r="FK24" s="433"/>
      <c r="FL24" s="433"/>
      <c r="FM24" s="433"/>
      <c r="FN24" s="433"/>
      <c r="FO24" s="433"/>
      <c r="FP24" s="433"/>
      <c r="FQ24" s="433"/>
      <c r="FR24" s="433"/>
      <c r="FS24" s="433"/>
      <c r="FT24" s="433"/>
      <c r="FU24" s="433"/>
      <c r="FV24" s="433"/>
      <c r="FW24" s="433"/>
      <c r="FX24" s="433"/>
      <c r="FY24" s="433"/>
      <c r="FZ24" s="433"/>
      <c r="GA24" s="433"/>
    </row>
    <row r="25" spans="1:183" s="634" customFormat="1" ht="32.25" customHeight="1">
      <c r="A25" s="24">
        <v>10</v>
      </c>
      <c r="B25" s="601" t="s">
        <v>1997</v>
      </c>
      <c r="C25" s="601" t="s">
        <v>1998</v>
      </c>
      <c r="D25" s="602">
        <v>35000</v>
      </c>
      <c r="E25" s="29" t="s">
        <v>4784</v>
      </c>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2"/>
      <c r="BC25" s="432"/>
      <c r="BD25" s="432"/>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2"/>
      <c r="CD25" s="432"/>
      <c r="CE25" s="432"/>
      <c r="CF25" s="432"/>
      <c r="CG25" s="432"/>
      <c r="CH25" s="432"/>
      <c r="CI25" s="432"/>
      <c r="CJ25" s="432"/>
      <c r="CK25" s="432"/>
      <c r="CL25" s="432"/>
      <c r="CM25" s="432"/>
      <c r="CN25" s="432"/>
      <c r="CO25" s="432"/>
      <c r="CP25" s="432"/>
      <c r="CQ25" s="432"/>
      <c r="CR25" s="432"/>
      <c r="CS25" s="432"/>
      <c r="CT25" s="432"/>
      <c r="CU25" s="432"/>
      <c r="CV25" s="432"/>
      <c r="CW25" s="432"/>
      <c r="CX25" s="432"/>
      <c r="CY25" s="432"/>
      <c r="CZ25" s="432"/>
      <c r="DA25" s="432"/>
      <c r="DB25" s="432"/>
      <c r="DC25" s="432"/>
      <c r="DD25" s="432"/>
      <c r="DE25" s="432"/>
      <c r="DF25" s="432"/>
      <c r="DG25" s="432"/>
      <c r="DH25" s="432"/>
      <c r="DI25" s="432"/>
      <c r="DJ25" s="432"/>
      <c r="DK25" s="432"/>
      <c r="DL25" s="432"/>
      <c r="DM25" s="432"/>
      <c r="DN25" s="432"/>
      <c r="DO25" s="432"/>
      <c r="DP25" s="432"/>
      <c r="DQ25" s="432"/>
      <c r="DR25" s="432"/>
      <c r="DS25" s="432"/>
      <c r="DT25" s="432"/>
      <c r="DU25" s="432"/>
      <c r="DV25" s="432"/>
      <c r="DW25" s="432"/>
      <c r="DX25" s="432"/>
      <c r="DY25" s="432"/>
      <c r="DZ25" s="432"/>
      <c r="EA25" s="432"/>
      <c r="EB25" s="432"/>
      <c r="EC25" s="432"/>
      <c r="ED25" s="432"/>
      <c r="EE25" s="432"/>
      <c r="EF25" s="432"/>
      <c r="EG25" s="432"/>
      <c r="EH25" s="432"/>
      <c r="EI25" s="432"/>
      <c r="EJ25" s="432"/>
      <c r="EK25" s="432"/>
      <c r="EL25" s="432"/>
      <c r="EM25" s="432"/>
      <c r="EN25" s="432"/>
      <c r="EO25" s="432"/>
      <c r="EP25" s="432"/>
      <c r="EQ25" s="432"/>
      <c r="ER25" s="432"/>
      <c r="ES25" s="432"/>
      <c r="ET25" s="432"/>
      <c r="EU25" s="432"/>
      <c r="EV25" s="432"/>
      <c r="EW25" s="432"/>
      <c r="EX25" s="432"/>
      <c r="EY25" s="432"/>
      <c r="EZ25" s="432"/>
      <c r="FA25" s="432"/>
      <c r="FB25" s="432"/>
      <c r="FC25" s="432"/>
      <c r="FD25" s="432"/>
      <c r="FE25" s="432"/>
      <c r="FF25" s="432"/>
      <c r="FG25" s="432"/>
      <c r="FH25" s="432"/>
      <c r="FI25" s="432"/>
      <c r="FJ25" s="432"/>
      <c r="FK25" s="432"/>
      <c r="FL25" s="432"/>
      <c r="FM25" s="432"/>
      <c r="FN25" s="432"/>
      <c r="FO25" s="432"/>
      <c r="FP25" s="432"/>
      <c r="FQ25" s="432"/>
      <c r="FR25" s="432"/>
      <c r="FS25" s="432"/>
      <c r="FT25" s="432"/>
      <c r="FU25" s="432"/>
      <c r="FV25" s="432"/>
      <c r="FW25" s="432"/>
      <c r="FX25" s="432"/>
      <c r="FY25" s="432"/>
      <c r="FZ25" s="432"/>
      <c r="GA25" s="432"/>
    </row>
    <row r="26" spans="1:5" s="634" customFormat="1" ht="30.75" customHeight="1">
      <c r="A26" s="24">
        <v>11</v>
      </c>
      <c r="B26" s="658" t="s">
        <v>6801</v>
      </c>
      <c r="C26" s="658" t="s">
        <v>6800</v>
      </c>
      <c r="D26" s="659">
        <v>30000</v>
      </c>
      <c r="E26" s="29" t="s">
        <v>1936</v>
      </c>
    </row>
    <row r="27" spans="1:5" s="634" customFormat="1" ht="35.25" customHeight="1">
      <c r="A27" s="24">
        <v>12</v>
      </c>
      <c r="B27" s="30" t="s">
        <v>1999</v>
      </c>
      <c r="C27" s="30" t="s">
        <v>2000</v>
      </c>
      <c r="D27" s="29">
        <v>58000</v>
      </c>
      <c r="E27" s="29" t="s">
        <v>827</v>
      </c>
    </row>
    <row r="28" spans="1:5" s="634" customFormat="1" ht="20.25" customHeight="1">
      <c r="A28" s="902" t="s">
        <v>2001</v>
      </c>
      <c r="B28" s="897"/>
      <c r="C28" s="897"/>
      <c r="D28" s="897"/>
      <c r="E28" s="898"/>
    </row>
    <row r="29" spans="1:201" s="634" customFormat="1" ht="36.75" customHeight="1">
      <c r="A29" s="29">
        <v>1</v>
      </c>
      <c r="B29" s="25" t="s">
        <v>4023</v>
      </c>
      <c r="C29" s="25" t="s">
        <v>2002</v>
      </c>
      <c r="D29" s="29">
        <v>29850</v>
      </c>
      <c r="E29" s="24" t="s">
        <v>4009</v>
      </c>
      <c r="GB29" s="433"/>
      <c r="GC29" s="433"/>
      <c r="GD29" s="433"/>
      <c r="GE29" s="433"/>
      <c r="GF29" s="433"/>
      <c r="GG29" s="433"/>
      <c r="GH29" s="433"/>
      <c r="GI29" s="433"/>
      <c r="GJ29" s="433"/>
      <c r="GK29" s="433"/>
      <c r="GL29" s="433"/>
      <c r="GM29" s="433"/>
      <c r="GN29" s="433"/>
      <c r="GO29" s="433"/>
      <c r="GP29" s="433"/>
      <c r="GQ29" s="433"/>
      <c r="GR29" s="433"/>
      <c r="GS29" s="433"/>
    </row>
    <row r="30" spans="1:201" s="433" customFormat="1" ht="24" customHeight="1">
      <c r="A30" s="29">
        <v>2</v>
      </c>
      <c r="B30" s="25" t="s">
        <v>4031</v>
      </c>
      <c r="C30" s="25" t="s">
        <v>2003</v>
      </c>
      <c r="D30" s="29">
        <v>14000</v>
      </c>
      <c r="E30" s="24" t="s">
        <v>4009</v>
      </c>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634"/>
      <c r="AM30" s="634"/>
      <c r="AN30" s="634"/>
      <c r="AO30" s="634"/>
      <c r="AP30" s="634"/>
      <c r="AQ30" s="634"/>
      <c r="AR30" s="634"/>
      <c r="AS30" s="634"/>
      <c r="AT30" s="634"/>
      <c r="AU30" s="634"/>
      <c r="AV30" s="634"/>
      <c r="AW30" s="634"/>
      <c r="AX30" s="634"/>
      <c r="AY30" s="634"/>
      <c r="AZ30" s="634"/>
      <c r="BA30" s="634"/>
      <c r="BB30" s="634"/>
      <c r="BC30" s="634"/>
      <c r="BD30" s="634"/>
      <c r="BE30" s="634"/>
      <c r="BF30" s="634"/>
      <c r="BG30" s="634"/>
      <c r="BH30" s="634"/>
      <c r="BI30" s="634"/>
      <c r="BJ30" s="634"/>
      <c r="BK30" s="634"/>
      <c r="BL30" s="634"/>
      <c r="BM30" s="634"/>
      <c r="BN30" s="634"/>
      <c r="BO30" s="634"/>
      <c r="BP30" s="634"/>
      <c r="BQ30" s="634"/>
      <c r="BR30" s="634"/>
      <c r="BS30" s="634"/>
      <c r="BT30" s="634"/>
      <c r="BU30" s="634"/>
      <c r="BV30" s="634"/>
      <c r="BW30" s="634"/>
      <c r="BX30" s="634"/>
      <c r="BY30" s="634"/>
      <c r="BZ30" s="634"/>
      <c r="CA30" s="634"/>
      <c r="CB30" s="634"/>
      <c r="CC30" s="634"/>
      <c r="CD30" s="634"/>
      <c r="CE30" s="634"/>
      <c r="CF30" s="634"/>
      <c r="CG30" s="634"/>
      <c r="CH30" s="634"/>
      <c r="CI30" s="634"/>
      <c r="CJ30" s="634"/>
      <c r="CK30" s="634"/>
      <c r="CL30" s="634"/>
      <c r="CM30" s="634"/>
      <c r="CN30" s="634"/>
      <c r="CO30" s="634"/>
      <c r="CP30" s="634"/>
      <c r="CQ30" s="634"/>
      <c r="CR30" s="634"/>
      <c r="CS30" s="634"/>
      <c r="CT30" s="634"/>
      <c r="CU30" s="634"/>
      <c r="CV30" s="634"/>
      <c r="CW30" s="634"/>
      <c r="CX30" s="634"/>
      <c r="CY30" s="634"/>
      <c r="CZ30" s="634"/>
      <c r="DA30" s="634"/>
      <c r="DB30" s="634"/>
      <c r="DC30" s="634"/>
      <c r="DD30" s="634"/>
      <c r="DE30" s="634"/>
      <c r="DF30" s="634"/>
      <c r="DG30" s="634"/>
      <c r="DH30" s="634"/>
      <c r="DI30" s="634"/>
      <c r="DJ30" s="634"/>
      <c r="DK30" s="634"/>
      <c r="DL30" s="634"/>
      <c r="DM30" s="634"/>
      <c r="DN30" s="634"/>
      <c r="DO30" s="634"/>
      <c r="DP30" s="634"/>
      <c r="DQ30" s="634"/>
      <c r="DR30" s="634"/>
      <c r="DS30" s="634"/>
      <c r="DT30" s="634"/>
      <c r="DU30" s="634"/>
      <c r="DV30" s="634"/>
      <c r="DW30" s="634"/>
      <c r="DX30" s="634"/>
      <c r="DY30" s="634"/>
      <c r="DZ30" s="634"/>
      <c r="EA30" s="634"/>
      <c r="EB30" s="634"/>
      <c r="EC30" s="634"/>
      <c r="ED30" s="634"/>
      <c r="EE30" s="634"/>
      <c r="EF30" s="634"/>
      <c r="EG30" s="634"/>
      <c r="EH30" s="634"/>
      <c r="EI30" s="634"/>
      <c r="EJ30" s="634"/>
      <c r="EK30" s="634"/>
      <c r="EL30" s="634"/>
      <c r="EM30" s="634"/>
      <c r="EN30" s="634"/>
      <c r="EO30" s="634"/>
      <c r="EP30" s="634"/>
      <c r="EQ30" s="634"/>
      <c r="ER30" s="634"/>
      <c r="ES30" s="634"/>
      <c r="ET30" s="634"/>
      <c r="EU30" s="634"/>
      <c r="EV30" s="634"/>
      <c r="EW30" s="634"/>
      <c r="EX30" s="634"/>
      <c r="EY30" s="634"/>
      <c r="EZ30" s="634"/>
      <c r="FA30" s="634"/>
      <c r="FB30" s="634"/>
      <c r="FC30" s="634"/>
      <c r="FD30" s="634"/>
      <c r="FE30" s="634"/>
      <c r="FF30" s="634"/>
      <c r="FG30" s="634"/>
      <c r="FH30" s="634"/>
      <c r="FI30" s="634"/>
      <c r="FJ30" s="634"/>
      <c r="FK30" s="634"/>
      <c r="FL30" s="634"/>
      <c r="FM30" s="634"/>
      <c r="FN30" s="634"/>
      <c r="FO30" s="634"/>
      <c r="FP30" s="634"/>
      <c r="FQ30" s="634"/>
      <c r="FR30" s="634"/>
      <c r="FS30" s="634"/>
      <c r="FT30" s="634"/>
      <c r="FU30" s="634"/>
      <c r="FV30" s="634"/>
      <c r="FW30" s="634"/>
      <c r="FX30" s="634"/>
      <c r="FY30" s="634"/>
      <c r="FZ30" s="634"/>
      <c r="GA30" s="634"/>
      <c r="GB30" s="432"/>
      <c r="GC30" s="432"/>
      <c r="GD30" s="432"/>
      <c r="GE30" s="432"/>
      <c r="GF30" s="432"/>
      <c r="GG30" s="432"/>
      <c r="GH30" s="432"/>
      <c r="GI30" s="432"/>
      <c r="GJ30" s="432"/>
      <c r="GK30" s="432"/>
      <c r="GL30" s="432"/>
      <c r="GM30" s="432"/>
      <c r="GN30" s="432"/>
      <c r="GO30" s="432"/>
      <c r="GP30" s="432"/>
      <c r="GQ30" s="432"/>
      <c r="GR30" s="432"/>
      <c r="GS30" s="432"/>
    </row>
    <row r="31" spans="1:201" s="433" customFormat="1" ht="21.75" customHeight="1">
      <c r="A31" s="29">
        <v>3</v>
      </c>
      <c r="B31" s="25" t="s">
        <v>4040</v>
      </c>
      <c r="C31" s="25" t="s">
        <v>2004</v>
      </c>
      <c r="D31" s="29">
        <v>12000</v>
      </c>
      <c r="E31" s="24" t="s">
        <v>4009</v>
      </c>
      <c r="F31" s="634"/>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4"/>
      <c r="AL31" s="634"/>
      <c r="AM31" s="634"/>
      <c r="AN31" s="634"/>
      <c r="AO31" s="634"/>
      <c r="AP31" s="634"/>
      <c r="AQ31" s="634"/>
      <c r="AR31" s="634"/>
      <c r="AS31" s="634"/>
      <c r="AT31" s="634"/>
      <c r="AU31" s="634"/>
      <c r="AV31" s="634"/>
      <c r="AW31" s="634"/>
      <c r="AX31" s="634"/>
      <c r="AY31" s="634"/>
      <c r="AZ31" s="634"/>
      <c r="BA31" s="634"/>
      <c r="BB31" s="634"/>
      <c r="BC31" s="634"/>
      <c r="BD31" s="634"/>
      <c r="BE31" s="634"/>
      <c r="BF31" s="634"/>
      <c r="BG31" s="634"/>
      <c r="BH31" s="634"/>
      <c r="BI31" s="634"/>
      <c r="BJ31" s="634"/>
      <c r="BK31" s="634"/>
      <c r="BL31" s="634"/>
      <c r="BM31" s="634"/>
      <c r="BN31" s="634"/>
      <c r="BO31" s="634"/>
      <c r="BP31" s="634"/>
      <c r="BQ31" s="634"/>
      <c r="BR31" s="634"/>
      <c r="BS31" s="634"/>
      <c r="BT31" s="634"/>
      <c r="BU31" s="634"/>
      <c r="BV31" s="634"/>
      <c r="BW31" s="634"/>
      <c r="BX31" s="634"/>
      <c r="BY31" s="634"/>
      <c r="BZ31" s="634"/>
      <c r="CA31" s="634"/>
      <c r="CB31" s="634"/>
      <c r="CC31" s="634"/>
      <c r="CD31" s="634"/>
      <c r="CE31" s="634"/>
      <c r="CF31" s="634"/>
      <c r="CG31" s="634"/>
      <c r="CH31" s="634"/>
      <c r="CI31" s="634"/>
      <c r="CJ31" s="634"/>
      <c r="CK31" s="634"/>
      <c r="CL31" s="634"/>
      <c r="CM31" s="634"/>
      <c r="CN31" s="634"/>
      <c r="CO31" s="634"/>
      <c r="CP31" s="634"/>
      <c r="CQ31" s="634"/>
      <c r="CR31" s="634"/>
      <c r="CS31" s="634"/>
      <c r="CT31" s="634"/>
      <c r="CU31" s="634"/>
      <c r="CV31" s="634"/>
      <c r="CW31" s="634"/>
      <c r="CX31" s="634"/>
      <c r="CY31" s="634"/>
      <c r="CZ31" s="634"/>
      <c r="DA31" s="634"/>
      <c r="DB31" s="634"/>
      <c r="DC31" s="634"/>
      <c r="DD31" s="634"/>
      <c r="DE31" s="634"/>
      <c r="DF31" s="634"/>
      <c r="DG31" s="634"/>
      <c r="DH31" s="634"/>
      <c r="DI31" s="634"/>
      <c r="DJ31" s="634"/>
      <c r="DK31" s="634"/>
      <c r="DL31" s="634"/>
      <c r="DM31" s="634"/>
      <c r="DN31" s="634"/>
      <c r="DO31" s="634"/>
      <c r="DP31" s="634"/>
      <c r="DQ31" s="634"/>
      <c r="DR31" s="634"/>
      <c r="DS31" s="634"/>
      <c r="DT31" s="634"/>
      <c r="DU31" s="634"/>
      <c r="DV31" s="634"/>
      <c r="DW31" s="634"/>
      <c r="DX31" s="634"/>
      <c r="DY31" s="634"/>
      <c r="DZ31" s="634"/>
      <c r="EA31" s="634"/>
      <c r="EB31" s="634"/>
      <c r="EC31" s="634"/>
      <c r="ED31" s="634"/>
      <c r="EE31" s="634"/>
      <c r="EF31" s="634"/>
      <c r="EG31" s="634"/>
      <c r="EH31" s="634"/>
      <c r="EI31" s="634"/>
      <c r="EJ31" s="634"/>
      <c r="EK31" s="634"/>
      <c r="EL31" s="634"/>
      <c r="EM31" s="634"/>
      <c r="EN31" s="634"/>
      <c r="EO31" s="634"/>
      <c r="EP31" s="634"/>
      <c r="EQ31" s="634"/>
      <c r="ER31" s="634"/>
      <c r="ES31" s="634"/>
      <c r="ET31" s="634"/>
      <c r="EU31" s="634"/>
      <c r="EV31" s="634"/>
      <c r="EW31" s="634"/>
      <c r="EX31" s="634"/>
      <c r="EY31" s="634"/>
      <c r="EZ31" s="634"/>
      <c r="FA31" s="634"/>
      <c r="FB31" s="634"/>
      <c r="FC31" s="634"/>
      <c r="FD31" s="634"/>
      <c r="FE31" s="634"/>
      <c r="FF31" s="634"/>
      <c r="FG31" s="634"/>
      <c r="FH31" s="634"/>
      <c r="FI31" s="634"/>
      <c r="FJ31" s="634"/>
      <c r="FK31" s="634"/>
      <c r="FL31" s="634"/>
      <c r="FM31" s="634"/>
      <c r="FN31" s="634"/>
      <c r="FO31" s="634"/>
      <c r="FP31" s="634"/>
      <c r="FQ31" s="634"/>
      <c r="FR31" s="634"/>
      <c r="FS31" s="634"/>
      <c r="FT31" s="634"/>
      <c r="FU31" s="634"/>
      <c r="FV31" s="634"/>
      <c r="FW31" s="634"/>
      <c r="FX31" s="634"/>
      <c r="FY31" s="634"/>
      <c r="FZ31" s="634"/>
      <c r="GA31" s="634"/>
      <c r="GB31" s="597"/>
      <c r="GC31" s="597"/>
      <c r="GD31" s="597"/>
      <c r="GE31" s="597"/>
      <c r="GF31" s="597"/>
      <c r="GG31" s="597"/>
      <c r="GH31" s="597"/>
      <c r="GI31" s="597"/>
      <c r="GJ31" s="597"/>
      <c r="GK31" s="597"/>
      <c r="GL31" s="597"/>
      <c r="GM31" s="597"/>
      <c r="GN31" s="597"/>
      <c r="GO31" s="597"/>
      <c r="GP31" s="597"/>
      <c r="GQ31" s="597"/>
      <c r="GR31" s="597"/>
      <c r="GS31" s="597"/>
    </row>
    <row r="32" spans="1:5" s="433" customFormat="1" ht="33" customHeight="1">
      <c r="A32" s="29">
        <v>4</v>
      </c>
      <c r="B32" s="30" t="s">
        <v>7084</v>
      </c>
      <c r="C32" s="30" t="s">
        <v>7085</v>
      </c>
      <c r="D32" s="29">
        <v>15500</v>
      </c>
      <c r="E32" s="29" t="s">
        <v>4213</v>
      </c>
    </row>
    <row r="33" spans="1:201" s="433" customFormat="1" ht="38.25" customHeight="1">
      <c r="A33" s="29">
        <v>5</v>
      </c>
      <c r="B33" s="30" t="s">
        <v>2005</v>
      </c>
      <c r="C33" s="30" t="s">
        <v>2006</v>
      </c>
      <c r="D33" s="29">
        <v>31900</v>
      </c>
      <c r="E33" s="29" t="s">
        <v>4213</v>
      </c>
      <c r="GB33" s="857"/>
      <c r="GC33" s="857"/>
      <c r="GD33" s="857"/>
      <c r="GE33" s="857"/>
      <c r="GF33" s="857"/>
      <c r="GG33" s="857"/>
      <c r="GH33" s="857"/>
      <c r="GI33" s="857"/>
      <c r="GJ33" s="857"/>
      <c r="GK33" s="857"/>
      <c r="GL33" s="857"/>
      <c r="GM33" s="857"/>
      <c r="GN33" s="857"/>
      <c r="GO33" s="857"/>
      <c r="GP33" s="857"/>
      <c r="GQ33" s="857"/>
      <c r="GR33" s="857"/>
      <c r="GS33" s="857"/>
    </row>
    <row r="34" spans="1:201" s="433" customFormat="1" ht="33" customHeight="1">
      <c r="A34" s="29">
        <v>6</v>
      </c>
      <c r="B34" s="30" t="s">
        <v>1567</v>
      </c>
      <c r="C34" s="30" t="s">
        <v>2007</v>
      </c>
      <c r="D34" s="29">
        <v>10000</v>
      </c>
      <c r="E34" s="29" t="s">
        <v>3133</v>
      </c>
      <c r="F34" s="634"/>
      <c r="G34" s="634"/>
      <c r="H34" s="634"/>
      <c r="I34" s="634"/>
      <c r="J34" s="634"/>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4"/>
      <c r="AL34" s="634"/>
      <c r="AM34" s="634"/>
      <c r="AN34" s="634"/>
      <c r="AO34" s="634"/>
      <c r="AP34" s="634"/>
      <c r="AQ34" s="634"/>
      <c r="AR34" s="634"/>
      <c r="AS34" s="634"/>
      <c r="AT34" s="634"/>
      <c r="AU34" s="634"/>
      <c r="AV34" s="634"/>
      <c r="AW34" s="634"/>
      <c r="AX34" s="634"/>
      <c r="AY34" s="634"/>
      <c r="AZ34" s="634"/>
      <c r="BA34" s="634"/>
      <c r="BB34" s="634"/>
      <c r="BC34" s="634"/>
      <c r="BD34" s="634"/>
      <c r="BE34" s="634"/>
      <c r="BF34" s="634"/>
      <c r="BG34" s="634"/>
      <c r="BH34" s="634"/>
      <c r="BI34" s="634"/>
      <c r="BJ34" s="634"/>
      <c r="BK34" s="634"/>
      <c r="BL34" s="634"/>
      <c r="BM34" s="634"/>
      <c r="BN34" s="634"/>
      <c r="BO34" s="634"/>
      <c r="BP34" s="634"/>
      <c r="BQ34" s="634"/>
      <c r="BR34" s="634"/>
      <c r="BS34" s="634"/>
      <c r="BT34" s="634"/>
      <c r="BU34" s="634"/>
      <c r="BV34" s="634"/>
      <c r="BW34" s="634"/>
      <c r="BX34" s="634"/>
      <c r="BY34" s="634"/>
      <c r="BZ34" s="634"/>
      <c r="CA34" s="634"/>
      <c r="CB34" s="634"/>
      <c r="CC34" s="634"/>
      <c r="CD34" s="634"/>
      <c r="CE34" s="634"/>
      <c r="CF34" s="634"/>
      <c r="CG34" s="634"/>
      <c r="CH34" s="634"/>
      <c r="CI34" s="634"/>
      <c r="CJ34" s="634"/>
      <c r="CK34" s="634"/>
      <c r="CL34" s="634"/>
      <c r="CM34" s="634"/>
      <c r="CN34" s="634"/>
      <c r="CO34" s="634"/>
      <c r="CP34" s="634"/>
      <c r="CQ34" s="634"/>
      <c r="CR34" s="634"/>
      <c r="CS34" s="634"/>
      <c r="CT34" s="634"/>
      <c r="CU34" s="634"/>
      <c r="CV34" s="634"/>
      <c r="CW34" s="634"/>
      <c r="CX34" s="634"/>
      <c r="CY34" s="634"/>
      <c r="CZ34" s="634"/>
      <c r="DA34" s="634"/>
      <c r="DB34" s="634"/>
      <c r="DC34" s="634"/>
      <c r="DD34" s="634"/>
      <c r="DE34" s="634"/>
      <c r="DF34" s="634"/>
      <c r="DG34" s="634"/>
      <c r="DH34" s="634"/>
      <c r="DI34" s="634"/>
      <c r="DJ34" s="634"/>
      <c r="DK34" s="634"/>
      <c r="DL34" s="634"/>
      <c r="DM34" s="634"/>
      <c r="DN34" s="634"/>
      <c r="DO34" s="634"/>
      <c r="DP34" s="634"/>
      <c r="DQ34" s="634"/>
      <c r="DR34" s="634"/>
      <c r="DS34" s="634"/>
      <c r="DT34" s="634"/>
      <c r="DU34" s="634"/>
      <c r="DV34" s="634"/>
      <c r="DW34" s="634"/>
      <c r="DX34" s="634"/>
      <c r="DY34" s="634"/>
      <c r="DZ34" s="634"/>
      <c r="EA34" s="634"/>
      <c r="EB34" s="634"/>
      <c r="EC34" s="634"/>
      <c r="ED34" s="634"/>
      <c r="EE34" s="634"/>
      <c r="EF34" s="634"/>
      <c r="EG34" s="634"/>
      <c r="EH34" s="634"/>
      <c r="EI34" s="634"/>
      <c r="EJ34" s="634"/>
      <c r="EK34" s="634"/>
      <c r="EL34" s="634"/>
      <c r="EM34" s="634"/>
      <c r="EN34" s="634"/>
      <c r="EO34" s="634"/>
      <c r="EP34" s="634"/>
      <c r="EQ34" s="634"/>
      <c r="ER34" s="634"/>
      <c r="ES34" s="634"/>
      <c r="ET34" s="634"/>
      <c r="EU34" s="634"/>
      <c r="EV34" s="634"/>
      <c r="EW34" s="634"/>
      <c r="EX34" s="634"/>
      <c r="EY34" s="634"/>
      <c r="EZ34" s="634"/>
      <c r="FA34" s="634"/>
      <c r="FB34" s="634"/>
      <c r="FC34" s="634"/>
      <c r="FD34" s="634"/>
      <c r="FE34" s="634"/>
      <c r="FF34" s="634"/>
      <c r="FG34" s="634"/>
      <c r="FH34" s="634"/>
      <c r="FI34" s="634"/>
      <c r="FJ34" s="634"/>
      <c r="FK34" s="634"/>
      <c r="FL34" s="634"/>
      <c r="FM34" s="634"/>
      <c r="FN34" s="634"/>
      <c r="FO34" s="634"/>
      <c r="FP34" s="634"/>
      <c r="FQ34" s="634"/>
      <c r="FR34" s="634"/>
      <c r="FS34" s="634"/>
      <c r="FT34" s="634"/>
      <c r="FU34" s="634"/>
      <c r="FV34" s="634"/>
      <c r="FW34" s="634"/>
      <c r="FX34" s="634"/>
      <c r="FY34" s="634"/>
      <c r="FZ34" s="634"/>
      <c r="GA34" s="634"/>
      <c r="GB34" s="634"/>
      <c r="GC34" s="634"/>
      <c r="GD34" s="634"/>
      <c r="GE34" s="634"/>
      <c r="GF34" s="634"/>
      <c r="GG34" s="634"/>
      <c r="GH34" s="634"/>
      <c r="GI34" s="634"/>
      <c r="GJ34" s="634"/>
      <c r="GK34" s="634"/>
      <c r="GL34" s="634"/>
      <c r="GM34" s="634"/>
      <c r="GN34" s="634"/>
      <c r="GO34" s="634"/>
      <c r="GP34" s="634"/>
      <c r="GQ34" s="634"/>
      <c r="GR34" s="634"/>
      <c r="GS34" s="634"/>
    </row>
    <row r="35" spans="1:5" s="433" customFormat="1" ht="36" customHeight="1">
      <c r="A35" s="29">
        <v>7</v>
      </c>
      <c r="B35" s="30" t="s">
        <v>1569</v>
      </c>
      <c r="C35" s="30" t="s">
        <v>2008</v>
      </c>
      <c r="D35" s="29">
        <v>32000</v>
      </c>
      <c r="E35" s="29" t="s">
        <v>3133</v>
      </c>
    </row>
    <row r="36" spans="1:201" s="433" customFormat="1" ht="32.25" customHeight="1">
      <c r="A36" s="29">
        <v>8</v>
      </c>
      <c r="B36" s="30" t="s">
        <v>6416</v>
      </c>
      <c r="C36" s="30" t="s">
        <v>6417</v>
      </c>
      <c r="D36" s="596">
        <v>30000</v>
      </c>
      <c r="E36" s="29" t="s">
        <v>2009</v>
      </c>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c r="BB36" s="432"/>
      <c r="BC36" s="432"/>
      <c r="BD36" s="432"/>
      <c r="BE36" s="432"/>
      <c r="BF36" s="432"/>
      <c r="BG36" s="432"/>
      <c r="BH36" s="432"/>
      <c r="BI36" s="432"/>
      <c r="BJ36" s="432"/>
      <c r="BK36" s="432"/>
      <c r="BL36" s="432"/>
      <c r="BM36" s="432"/>
      <c r="BN36" s="432"/>
      <c r="BO36" s="432"/>
      <c r="BP36" s="432"/>
      <c r="BQ36" s="432"/>
      <c r="BR36" s="432"/>
      <c r="BS36" s="432"/>
      <c r="BT36" s="432"/>
      <c r="BU36" s="432"/>
      <c r="BV36" s="432"/>
      <c r="BW36" s="432"/>
      <c r="BX36" s="432"/>
      <c r="BY36" s="432"/>
      <c r="BZ36" s="432"/>
      <c r="CA36" s="432"/>
      <c r="CB36" s="432"/>
      <c r="CC36" s="432"/>
      <c r="CD36" s="432"/>
      <c r="CE36" s="432"/>
      <c r="CF36" s="432"/>
      <c r="CG36" s="432"/>
      <c r="CH36" s="432"/>
      <c r="CI36" s="432"/>
      <c r="CJ36" s="432"/>
      <c r="CK36" s="432"/>
      <c r="CL36" s="432"/>
      <c r="CM36" s="432"/>
      <c r="CN36" s="432"/>
      <c r="CO36" s="432"/>
      <c r="CP36" s="432"/>
      <c r="CQ36" s="432"/>
      <c r="CR36" s="432"/>
      <c r="CS36" s="432"/>
      <c r="CT36" s="432"/>
      <c r="CU36" s="432"/>
      <c r="CV36" s="432"/>
      <c r="CW36" s="432"/>
      <c r="CX36" s="432"/>
      <c r="CY36" s="432"/>
      <c r="CZ36" s="432"/>
      <c r="DA36" s="432"/>
      <c r="DB36" s="432"/>
      <c r="DC36" s="432"/>
      <c r="DD36" s="432"/>
      <c r="DE36" s="432"/>
      <c r="DF36" s="432"/>
      <c r="DG36" s="432"/>
      <c r="DH36" s="432"/>
      <c r="DI36" s="432"/>
      <c r="DJ36" s="432"/>
      <c r="DK36" s="432"/>
      <c r="DL36" s="432"/>
      <c r="DM36" s="432"/>
      <c r="DN36" s="432"/>
      <c r="DO36" s="432"/>
      <c r="DP36" s="432"/>
      <c r="DQ36" s="432"/>
      <c r="DR36" s="432"/>
      <c r="DS36" s="432"/>
      <c r="DT36" s="432"/>
      <c r="DU36" s="432"/>
      <c r="DV36" s="432"/>
      <c r="DW36" s="432"/>
      <c r="DX36" s="432"/>
      <c r="DY36" s="432"/>
      <c r="DZ36" s="432"/>
      <c r="EA36" s="432"/>
      <c r="EB36" s="432"/>
      <c r="EC36" s="432"/>
      <c r="ED36" s="432"/>
      <c r="EE36" s="432"/>
      <c r="EF36" s="432"/>
      <c r="EG36" s="432"/>
      <c r="EH36" s="432"/>
      <c r="EI36" s="432"/>
      <c r="EJ36" s="432"/>
      <c r="EK36" s="432"/>
      <c r="EL36" s="432"/>
      <c r="EM36" s="432"/>
      <c r="EN36" s="432"/>
      <c r="EO36" s="432"/>
      <c r="EP36" s="432"/>
      <c r="EQ36" s="432"/>
      <c r="ER36" s="432"/>
      <c r="ES36" s="432"/>
      <c r="ET36" s="432"/>
      <c r="EU36" s="432"/>
      <c r="EV36" s="432"/>
      <c r="EW36" s="432"/>
      <c r="EX36" s="432"/>
      <c r="EY36" s="432"/>
      <c r="EZ36" s="432"/>
      <c r="FA36" s="432"/>
      <c r="FB36" s="432"/>
      <c r="FC36" s="432"/>
      <c r="FD36" s="432"/>
      <c r="FE36" s="432"/>
      <c r="FF36" s="432"/>
      <c r="FG36" s="432"/>
      <c r="FH36" s="432"/>
      <c r="FI36" s="432"/>
      <c r="FJ36" s="432"/>
      <c r="FK36" s="432"/>
      <c r="FL36" s="432"/>
      <c r="FM36" s="432"/>
      <c r="FN36" s="432"/>
      <c r="FO36" s="432"/>
      <c r="FP36" s="432"/>
      <c r="FQ36" s="432"/>
      <c r="FR36" s="432"/>
      <c r="FS36" s="432"/>
      <c r="FT36" s="432"/>
      <c r="FU36" s="432"/>
      <c r="FV36" s="432"/>
      <c r="FW36" s="432"/>
      <c r="FX36" s="432"/>
      <c r="FY36" s="432"/>
      <c r="FZ36" s="432"/>
      <c r="GA36" s="432"/>
      <c r="GB36" s="634"/>
      <c r="GC36" s="634"/>
      <c r="GD36" s="634"/>
      <c r="GE36" s="634"/>
      <c r="GF36" s="634"/>
      <c r="GG36" s="634"/>
      <c r="GH36" s="634"/>
      <c r="GI36" s="634"/>
      <c r="GJ36" s="634"/>
      <c r="GK36" s="634"/>
      <c r="GL36" s="634"/>
      <c r="GM36" s="634"/>
      <c r="GN36" s="634"/>
      <c r="GO36" s="634"/>
      <c r="GP36" s="634"/>
      <c r="GQ36" s="634"/>
      <c r="GR36" s="634"/>
      <c r="GS36" s="634"/>
    </row>
    <row r="37" spans="1:201" s="857" customFormat="1" ht="32.25" customHeight="1">
      <c r="A37" s="29">
        <v>9</v>
      </c>
      <c r="B37" s="30" t="s">
        <v>6428</v>
      </c>
      <c r="C37" s="30" t="s">
        <v>2010</v>
      </c>
      <c r="D37" s="596">
        <v>30000</v>
      </c>
      <c r="E37" s="29" t="s">
        <v>2011</v>
      </c>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432"/>
      <c r="CD37" s="432"/>
      <c r="CE37" s="432"/>
      <c r="CF37" s="432"/>
      <c r="CG37" s="432"/>
      <c r="CH37" s="432"/>
      <c r="CI37" s="432"/>
      <c r="CJ37" s="432"/>
      <c r="CK37" s="432"/>
      <c r="CL37" s="432"/>
      <c r="CM37" s="432"/>
      <c r="CN37" s="432"/>
      <c r="CO37" s="432"/>
      <c r="CP37" s="432"/>
      <c r="CQ37" s="432"/>
      <c r="CR37" s="432"/>
      <c r="CS37" s="432"/>
      <c r="CT37" s="432"/>
      <c r="CU37" s="432"/>
      <c r="CV37" s="432"/>
      <c r="CW37" s="432"/>
      <c r="CX37" s="432"/>
      <c r="CY37" s="432"/>
      <c r="CZ37" s="432"/>
      <c r="DA37" s="432"/>
      <c r="DB37" s="432"/>
      <c r="DC37" s="432"/>
      <c r="DD37" s="432"/>
      <c r="DE37" s="432"/>
      <c r="DF37" s="432"/>
      <c r="DG37" s="432"/>
      <c r="DH37" s="432"/>
      <c r="DI37" s="432"/>
      <c r="DJ37" s="432"/>
      <c r="DK37" s="432"/>
      <c r="DL37" s="432"/>
      <c r="DM37" s="432"/>
      <c r="DN37" s="432"/>
      <c r="DO37" s="432"/>
      <c r="DP37" s="432"/>
      <c r="DQ37" s="432"/>
      <c r="DR37" s="432"/>
      <c r="DS37" s="432"/>
      <c r="DT37" s="432"/>
      <c r="DU37" s="432"/>
      <c r="DV37" s="432"/>
      <c r="DW37" s="432"/>
      <c r="DX37" s="432"/>
      <c r="DY37" s="432"/>
      <c r="DZ37" s="432"/>
      <c r="EA37" s="432"/>
      <c r="EB37" s="432"/>
      <c r="EC37" s="432"/>
      <c r="ED37" s="432"/>
      <c r="EE37" s="432"/>
      <c r="EF37" s="432"/>
      <c r="EG37" s="432"/>
      <c r="EH37" s="432"/>
      <c r="EI37" s="432"/>
      <c r="EJ37" s="432"/>
      <c r="EK37" s="432"/>
      <c r="EL37" s="432"/>
      <c r="EM37" s="432"/>
      <c r="EN37" s="432"/>
      <c r="EO37" s="432"/>
      <c r="EP37" s="432"/>
      <c r="EQ37" s="432"/>
      <c r="ER37" s="432"/>
      <c r="ES37" s="432"/>
      <c r="ET37" s="432"/>
      <c r="EU37" s="432"/>
      <c r="EV37" s="432"/>
      <c r="EW37" s="432"/>
      <c r="EX37" s="432"/>
      <c r="EY37" s="432"/>
      <c r="EZ37" s="432"/>
      <c r="FA37" s="432"/>
      <c r="FB37" s="432"/>
      <c r="FC37" s="432"/>
      <c r="FD37" s="432"/>
      <c r="FE37" s="432"/>
      <c r="FF37" s="432"/>
      <c r="FG37" s="432"/>
      <c r="FH37" s="432"/>
      <c r="FI37" s="432"/>
      <c r="FJ37" s="432"/>
      <c r="FK37" s="432"/>
      <c r="FL37" s="432"/>
      <c r="FM37" s="432"/>
      <c r="FN37" s="432"/>
      <c r="FO37" s="432"/>
      <c r="FP37" s="432"/>
      <c r="FQ37" s="432"/>
      <c r="FR37" s="432"/>
      <c r="FS37" s="432"/>
      <c r="FT37" s="432"/>
      <c r="FU37" s="432"/>
      <c r="FV37" s="432"/>
      <c r="FW37" s="432"/>
      <c r="FX37" s="432"/>
      <c r="FY37" s="432"/>
      <c r="FZ37" s="432"/>
      <c r="GA37" s="432"/>
      <c r="GB37" s="432"/>
      <c r="GC37" s="432"/>
      <c r="GD37" s="432"/>
      <c r="GE37" s="432"/>
      <c r="GF37" s="432"/>
      <c r="GG37" s="432"/>
      <c r="GH37" s="432"/>
      <c r="GI37" s="432"/>
      <c r="GJ37" s="432"/>
      <c r="GK37" s="432"/>
      <c r="GL37" s="432"/>
      <c r="GM37" s="432"/>
      <c r="GN37" s="432"/>
      <c r="GO37" s="432"/>
      <c r="GP37" s="432"/>
      <c r="GQ37" s="432"/>
      <c r="GR37" s="432"/>
      <c r="GS37" s="432"/>
    </row>
    <row r="38" spans="1:201" s="634" customFormat="1" ht="32.25" customHeight="1">
      <c r="A38" s="29">
        <v>10</v>
      </c>
      <c r="B38" s="30" t="s">
        <v>2263</v>
      </c>
      <c r="C38" s="30" t="s">
        <v>2264</v>
      </c>
      <c r="D38" s="29">
        <v>15000</v>
      </c>
      <c r="E38" s="29" t="s">
        <v>3898</v>
      </c>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3"/>
      <c r="AY38" s="433"/>
      <c r="AZ38" s="433"/>
      <c r="BA38" s="433"/>
      <c r="BB38" s="433"/>
      <c r="BC38" s="433"/>
      <c r="BD38" s="433"/>
      <c r="BE38" s="433"/>
      <c r="BF38" s="433"/>
      <c r="BG38" s="433"/>
      <c r="BH38" s="433"/>
      <c r="BI38" s="433"/>
      <c r="BJ38" s="433"/>
      <c r="BK38" s="433"/>
      <c r="BL38" s="433"/>
      <c r="BM38" s="433"/>
      <c r="BN38" s="433"/>
      <c r="BO38" s="433"/>
      <c r="BP38" s="433"/>
      <c r="BQ38" s="433"/>
      <c r="BR38" s="433"/>
      <c r="BS38" s="433"/>
      <c r="BT38" s="433"/>
      <c r="BU38" s="433"/>
      <c r="BV38" s="433"/>
      <c r="BW38" s="433"/>
      <c r="BX38" s="433"/>
      <c r="BY38" s="433"/>
      <c r="BZ38" s="433"/>
      <c r="CA38" s="433"/>
      <c r="CB38" s="433"/>
      <c r="CC38" s="433"/>
      <c r="CD38" s="433"/>
      <c r="CE38" s="433"/>
      <c r="CF38" s="433"/>
      <c r="CG38" s="433"/>
      <c r="CH38" s="433"/>
      <c r="CI38" s="433"/>
      <c r="CJ38" s="433"/>
      <c r="CK38" s="433"/>
      <c r="CL38" s="433"/>
      <c r="CM38" s="433"/>
      <c r="CN38" s="433"/>
      <c r="CO38" s="433"/>
      <c r="CP38" s="433"/>
      <c r="CQ38" s="433"/>
      <c r="CR38" s="433"/>
      <c r="CS38" s="433"/>
      <c r="CT38" s="433"/>
      <c r="CU38" s="433"/>
      <c r="CV38" s="433"/>
      <c r="CW38" s="433"/>
      <c r="CX38" s="433"/>
      <c r="CY38" s="433"/>
      <c r="CZ38" s="433"/>
      <c r="DA38" s="433"/>
      <c r="DB38" s="433"/>
      <c r="DC38" s="433"/>
      <c r="DD38" s="433"/>
      <c r="DE38" s="433"/>
      <c r="DF38" s="433"/>
      <c r="DG38" s="433"/>
      <c r="DH38" s="433"/>
      <c r="DI38" s="433"/>
      <c r="DJ38" s="433"/>
      <c r="DK38" s="433"/>
      <c r="DL38" s="433"/>
      <c r="DM38" s="433"/>
      <c r="DN38" s="433"/>
      <c r="DO38" s="433"/>
      <c r="DP38" s="433"/>
      <c r="DQ38" s="433"/>
      <c r="DR38" s="433"/>
      <c r="DS38" s="433"/>
      <c r="DT38" s="433"/>
      <c r="DU38" s="433"/>
      <c r="DV38" s="433"/>
      <c r="DW38" s="433"/>
      <c r="DX38" s="433"/>
      <c r="DY38" s="433"/>
      <c r="DZ38" s="433"/>
      <c r="EA38" s="433"/>
      <c r="EB38" s="433"/>
      <c r="EC38" s="433"/>
      <c r="ED38" s="433"/>
      <c r="EE38" s="433"/>
      <c r="EF38" s="433"/>
      <c r="EG38" s="433"/>
      <c r="EH38" s="433"/>
      <c r="EI38" s="433"/>
      <c r="EJ38" s="433"/>
      <c r="EK38" s="433"/>
      <c r="EL38" s="433"/>
      <c r="EM38" s="433"/>
      <c r="EN38" s="433"/>
      <c r="EO38" s="433"/>
      <c r="EP38" s="433"/>
      <c r="EQ38" s="433"/>
      <c r="ER38" s="433"/>
      <c r="ES38" s="433"/>
      <c r="ET38" s="433"/>
      <c r="EU38" s="433"/>
      <c r="EV38" s="433"/>
      <c r="EW38" s="433"/>
      <c r="EX38" s="433"/>
      <c r="EY38" s="433"/>
      <c r="EZ38" s="433"/>
      <c r="FA38" s="433"/>
      <c r="FB38" s="433"/>
      <c r="FC38" s="433"/>
      <c r="FD38" s="433"/>
      <c r="FE38" s="433"/>
      <c r="FF38" s="433"/>
      <c r="FG38" s="433"/>
      <c r="FH38" s="433"/>
      <c r="FI38" s="433"/>
      <c r="FJ38" s="433"/>
      <c r="FK38" s="433"/>
      <c r="FL38" s="433"/>
      <c r="FM38" s="433"/>
      <c r="FN38" s="433"/>
      <c r="FO38" s="433"/>
      <c r="FP38" s="433"/>
      <c r="FQ38" s="433"/>
      <c r="FR38" s="433"/>
      <c r="FS38" s="433"/>
      <c r="FT38" s="433"/>
      <c r="FU38" s="433"/>
      <c r="FV38" s="433"/>
      <c r="FW38" s="433"/>
      <c r="FX38" s="433"/>
      <c r="FY38" s="433"/>
      <c r="FZ38" s="433"/>
      <c r="GA38" s="433"/>
      <c r="GB38" s="432"/>
      <c r="GC38" s="432"/>
      <c r="GD38" s="432"/>
      <c r="GE38" s="432"/>
      <c r="GF38" s="432"/>
      <c r="GG38" s="432"/>
      <c r="GH38" s="432"/>
      <c r="GI38" s="432"/>
      <c r="GJ38" s="432"/>
      <c r="GK38" s="432"/>
      <c r="GL38" s="432"/>
      <c r="GM38" s="432"/>
      <c r="GN38" s="432"/>
      <c r="GO38" s="432"/>
      <c r="GP38" s="432"/>
      <c r="GQ38" s="432"/>
      <c r="GR38" s="432"/>
      <c r="GS38" s="432"/>
    </row>
    <row r="39" spans="1:201" s="634" customFormat="1" ht="35.25" customHeight="1">
      <c r="A39" s="29">
        <v>11</v>
      </c>
      <c r="B39" s="30" t="s">
        <v>2012</v>
      </c>
      <c r="C39" s="30" t="s">
        <v>2294</v>
      </c>
      <c r="D39" s="29">
        <v>28900</v>
      </c>
      <c r="E39" s="29" t="s">
        <v>3898</v>
      </c>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33"/>
      <c r="AU39" s="433"/>
      <c r="AV39" s="433"/>
      <c r="AW39" s="433"/>
      <c r="AX39" s="433"/>
      <c r="AY39" s="433"/>
      <c r="AZ39" s="433"/>
      <c r="BA39" s="433"/>
      <c r="BB39" s="433"/>
      <c r="BC39" s="433"/>
      <c r="BD39" s="433"/>
      <c r="BE39" s="433"/>
      <c r="BF39" s="433"/>
      <c r="BG39" s="433"/>
      <c r="BH39" s="433"/>
      <c r="BI39" s="433"/>
      <c r="BJ39" s="433"/>
      <c r="BK39" s="433"/>
      <c r="BL39" s="433"/>
      <c r="BM39" s="433"/>
      <c r="BN39" s="433"/>
      <c r="BO39" s="433"/>
      <c r="BP39" s="433"/>
      <c r="BQ39" s="433"/>
      <c r="BR39" s="433"/>
      <c r="BS39" s="433"/>
      <c r="BT39" s="433"/>
      <c r="BU39" s="433"/>
      <c r="BV39" s="433"/>
      <c r="BW39" s="433"/>
      <c r="BX39" s="433"/>
      <c r="BY39" s="433"/>
      <c r="BZ39" s="433"/>
      <c r="CA39" s="433"/>
      <c r="CB39" s="433"/>
      <c r="CC39" s="433"/>
      <c r="CD39" s="433"/>
      <c r="CE39" s="433"/>
      <c r="CF39" s="433"/>
      <c r="CG39" s="433"/>
      <c r="CH39" s="433"/>
      <c r="CI39" s="433"/>
      <c r="CJ39" s="433"/>
      <c r="CK39" s="433"/>
      <c r="CL39" s="433"/>
      <c r="CM39" s="433"/>
      <c r="CN39" s="433"/>
      <c r="CO39" s="433"/>
      <c r="CP39" s="433"/>
      <c r="CQ39" s="433"/>
      <c r="CR39" s="433"/>
      <c r="CS39" s="433"/>
      <c r="CT39" s="433"/>
      <c r="CU39" s="433"/>
      <c r="CV39" s="433"/>
      <c r="CW39" s="433"/>
      <c r="CX39" s="433"/>
      <c r="CY39" s="433"/>
      <c r="CZ39" s="433"/>
      <c r="DA39" s="433"/>
      <c r="DB39" s="433"/>
      <c r="DC39" s="433"/>
      <c r="DD39" s="433"/>
      <c r="DE39" s="433"/>
      <c r="DF39" s="433"/>
      <c r="DG39" s="433"/>
      <c r="DH39" s="433"/>
      <c r="DI39" s="433"/>
      <c r="DJ39" s="433"/>
      <c r="DK39" s="433"/>
      <c r="DL39" s="433"/>
      <c r="DM39" s="433"/>
      <c r="DN39" s="433"/>
      <c r="DO39" s="433"/>
      <c r="DP39" s="433"/>
      <c r="DQ39" s="433"/>
      <c r="DR39" s="433"/>
      <c r="DS39" s="433"/>
      <c r="DT39" s="433"/>
      <c r="DU39" s="433"/>
      <c r="DV39" s="433"/>
      <c r="DW39" s="433"/>
      <c r="DX39" s="433"/>
      <c r="DY39" s="433"/>
      <c r="DZ39" s="433"/>
      <c r="EA39" s="433"/>
      <c r="EB39" s="433"/>
      <c r="EC39" s="433"/>
      <c r="ED39" s="433"/>
      <c r="EE39" s="433"/>
      <c r="EF39" s="433"/>
      <c r="EG39" s="433"/>
      <c r="EH39" s="433"/>
      <c r="EI39" s="433"/>
      <c r="EJ39" s="433"/>
      <c r="EK39" s="433"/>
      <c r="EL39" s="433"/>
      <c r="EM39" s="433"/>
      <c r="EN39" s="433"/>
      <c r="EO39" s="433"/>
      <c r="EP39" s="433"/>
      <c r="EQ39" s="433"/>
      <c r="ER39" s="433"/>
      <c r="ES39" s="433"/>
      <c r="ET39" s="433"/>
      <c r="EU39" s="433"/>
      <c r="EV39" s="433"/>
      <c r="EW39" s="433"/>
      <c r="EX39" s="433"/>
      <c r="EY39" s="433"/>
      <c r="EZ39" s="433"/>
      <c r="FA39" s="433"/>
      <c r="FB39" s="433"/>
      <c r="FC39" s="433"/>
      <c r="FD39" s="433"/>
      <c r="FE39" s="433"/>
      <c r="FF39" s="433"/>
      <c r="FG39" s="433"/>
      <c r="FH39" s="433"/>
      <c r="FI39" s="433"/>
      <c r="FJ39" s="433"/>
      <c r="FK39" s="433"/>
      <c r="FL39" s="433"/>
      <c r="FM39" s="433"/>
      <c r="FN39" s="433"/>
      <c r="FO39" s="433"/>
      <c r="FP39" s="433"/>
      <c r="FQ39" s="433"/>
      <c r="FR39" s="433"/>
      <c r="FS39" s="433"/>
      <c r="FT39" s="433"/>
      <c r="FU39" s="433"/>
      <c r="FV39" s="433"/>
      <c r="FW39" s="433"/>
      <c r="FX39" s="433"/>
      <c r="FY39" s="433"/>
      <c r="FZ39" s="433"/>
      <c r="GA39" s="433"/>
      <c r="GB39" s="433"/>
      <c r="GC39" s="433"/>
      <c r="GD39" s="433"/>
      <c r="GE39" s="433"/>
      <c r="GF39" s="433"/>
      <c r="GG39" s="433"/>
      <c r="GH39" s="433"/>
      <c r="GI39" s="433"/>
      <c r="GJ39" s="433"/>
      <c r="GK39" s="433"/>
      <c r="GL39" s="433"/>
      <c r="GM39" s="433"/>
      <c r="GN39" s="433"/>
      <c r="GO39" s="433"/>
      <c r="GP39" s="433"/>
      <c r="GQ39" s="433"/>
      <c r="GR39" s="433"/>
      <c r="GS39" s="433"/>
    </row>
    <row r="40" spans="1:201" s="857" customFormat="1" ht="30" customHeight="1">
      <c r="A40" s="29">
        <v>12</v>
      </c>
      <c r="B40" s="30" t="s">
        <v>6769</v>
      </c>
      <c r="C40" s="30" t="s">
        <v>6768</v>
      </c>
      <c r="D40" s="29">
        <v>50000</v>
      </c>
      <c r="E40" s="29" t="s">
        <v>3898</v>
      </c>
      <c r="F40" s="634"/>
      <c r="G40" s="634"/>
      <c r="H40" s="634"/>
      <c r="I40" s="634"/>
      <c r="J40" s="634"/>
      <c r="K40" s="634"/>
      <c r="L40" s="634"/>
      <c r="M40" s="634"/>
      <c r="N40" s="634"/>
      <c r="O40" s="634"/>
      <c r="P40" s="634"/>
      <c r="Q40" s="634"/>
      <c r="R40" s="634"/>
      <c r="S40" s="634"/>
      <c r="T40" s="634"/>
      <c r="U40" s="634"/>
      <c r="V40" s="634"/>
      <c r="W40" s="634"/>
      <c r="X40" s="634"/>
      <c r="Y40" s="634"/>
      <c r="Z40" s="634"/>
      <c r="AA40" s="634"/>
      <c r="AB40" s="634"/>
      <c r="AC40" s="634"/>
      <c r="AD40" s="634"/>
      <c r="AE40" s="634"/>
      <c r="AF40" s="634"/>
      <c r="AG40" s="634"/>
      <c r="AH40" s="634"/>
      <c r="AI40" s="634"/>
      <c r="AJ40" s="634"/>
      <c r="AK40" s="634"/>
      <c r="AL40" s="634"/>
      <c r="AM40" s="634"/>
      <c r="AN40" s="634"/>
      <c r="AO40" s="634"/>
      <c r="AP40" s="634"/>
      <c r="AQ40" s="634"/>
      <c r="AR40" s="634"/>
      <c r="AS40" s="634"/>
      <c r="AT40" s="634"/>
      <c r="AU40" s="634"/>
      <c r="AV40" s="634"/>
      <c r="AW40" s="634"/>
      <c r="AX40" s="634"/>
      <c r="AY40" s="634"/>
      <c r="AZ40" s="634"/>
      <c r="BA40" s="634"/>
      <c r="BB40" s="634"/>
      <c r="BC40" s="634"/>
      <c r="BD40" s="634"/>
      <c r="BE40" s="634"/>
      <c r="BF40" s="634"/>
      <c r="BG40" s="634"/>
      <c r="BH40" s="634"/>
      <c r="BI40" s="634"/>
      <c r="BJ40" s="634"/>
      <c r="BK40" s="634"/>
      <c r="BL40" s="634"/>
      <c r="BM40" s="634"/>
      <c r="BN40" s="634"/>
      <c r="BO40" s="634"/>
      <c r="BP40" s="634"/>
      <c r="BQ40" s="634"/>
      <c r="BR40" s="634"/>
      <c r="BS40" s="634"/>
      <c r="BT40" s="634"/>
      <c r="BU40" s="634"/>
      <c r="BV40" s="634"/>
      <c r="BW40" s="634"/>
      <c r="BX40" s="634"/>
      <c r="BY40" s="634"/>
      <c r="BZ40" s="634"/>
      <c r="CA40" s="634"/>
      <c r="CB40" s="634"/>
      <c r="CC40" s="634"/>
      <c r="CD40" s="634"/>
      <c r="CE40" s="634"/>
      <c r="CF40" s="634"/>
      <c r="CG40" s="634"/>
      <c r="CH40" s="634"/>
      <c r="CI40" s="634"/>
      <c r="CJ40" s="634"/>
      <c r="CK40" s="634"/>
      <c r="CL40" s="634"/>
      <c r="CM40" s="634"/>
      <c r="CN40" s="634"/>
      <c r="CO40" s="634"/>
      <c r="CP40" s="634"/>
      <c r="CQ40" s="634"/>
      <c r="CR40" s="634"/>
      <c r="CS40" s="634"/>
      <c r="CT40" s="634"/>
      <c r="CU40" s="634"/>
      <c r="CV40" s="634"/>
      <c r="CW40" s="634"/>
      <c r="CX40" s="634"/>
      <c r="CY40" s="634"/>
      <c r="CZ40" s="634"/>
      <c r="DA40" s="634"/>
      <c r="DB40" s="634"/>
      <c r="DC40" s="634"/>
      <c r="DD40" s="634"/>
      <c r="DE40" s="634"/>
      <c r="DF40" s="634"/>
      <c r="DG40" s="634"/>
      <c r="DH40" s="634"/>
      <c r="DI40" s="634"/>
      <c r="DJ40" s="634"/>
      <c r="DK40" s="634"/>
      <c r="DL40" s="634"/>
      <c r="DM40" s="634"/>
      <c r="DN40" s="634"/>
      <c r="DO40" s="634"/>
      <c r="DP40" s="634"/>
      <c r="DQ40" s="634"/>
      <c r="DR40" s="634"/>
      <c r="DS40" s="634"/>
      <c r="DT40" s="634"/>
      <c r="DU40" s="634"/>
      <c r="DV40" s="634"/>
      <c r="DW40" s="634"/>
      <c r="DX40" s="634"/>
      <c r="DY40" s="634"/>
      <c r="DZ40" s="634"/>
      <c r="EA40" s="634"/>
      <c r="EB40" s="634"/>
      <c r="EC40" s="634"/>
      <c r="ED40" s="634"/>
      <c r="EE40" s="634"/>
      <c r="EF40" s="634"/>
      <c r="EG40" s="634"/>
      <c r="EH40" s="634"/>
      <c r="EI40" s="634"/>
      <c r="EJ40" s="634"/>
      <c r="EK40" s="634"/>
      <c r="EL40" s="634"/>
      <c r="EM40" s="634"/>
      <c r="EN40" s="634"/>
      <c r="EO40" s="634"/>
      <c r="EP40" s="634"/>
      <c r="EQ40" s="634"/>
      <c r="ER40" s="634"/>
      <c r="ES40" s="634"/>
      <c r="ET40" s="634"/>
      <c r="EU40" s="634"/>
      <c r="EV40" s="634"/>
      <c r="EW40" s="634"/>
      <c r="EX40" s="634"/>
      <c r="EY40" s="634"/>
      <c r="EZ40" s="634"/>
      <c r="FA40" s="634"/>
      <c r="FB40" s="634"/>
      <c r="FC40" s="634"/>
      <c r="FD40" s="634"/>
      <c r="FE40" s="634"/>
      <c r="FF40" s="634"/>
      <c r="FG40" s="634"/>
      <c r="FH40" s="634"/>
      <c r="FI40" s="634"/>
      <c r="FJ40" s="634"/>
      <c r="FK40" s="634"/>
      <c r="FL40" s="634"/>
      <c r="FM40" s="634"/>
      <c r="FN40" s="634"/>
      <c r="FO40" s="634"/>
      <c r="FP40" s="634"/>
      <c r="FQ40" s="634"/>
      <c r="FR40" s="634"/>
      <c r="FS40" s="634"/>
      <c r="FT40" s="634"/>
      <c r="FU40" s="634"/>
      <c r="FV40" s="634"/>
      <c r="FW40" s="634"/>
      <c r="FX40" s="634"/>
      <c r="FY40" s="634"/>
      <c r="FZ40" s="634"/>
      <c r="GA40" s="634"/>
      <c r="GB40" s="433"/>
      <c r="GC40" s="433"/>
      <c r="GD40" s="433"/>
      <c r="GE40" s="433"/>
      <c r="GF40" s="433"/>
      <c r="GG40" s="433"/>
      <c r="GH40" s="433"/>
      <c r="GI40" s="433"/>
      <c r="GJ40" s="433"/>
      <c r="GK40" s="433"/>
      <c r="GL40" s="433"/>
      <c r="GM40" s="433"/>
      <c r="GN40" s="433"/>
      <c r="GO40" s="433"/>
      <c r="GP40" s="433"/>
      <c r="GQ40" s="433"/>
      <c r="GR40" s="433"/>
      <c r="GS40" s="433"/>
    </row>
    <row r="41" spans="1:201" s="433" customFormat="1" ht="42.75" customHeight="1">
      <c r="A41" s="29">
        <v>13</v>
      </c>
      <c r="B41" s="30" t="s">
        <v>2013</v>
      </c>
      <c r="C41" s="30" t="s">
        <v>2014</v>
      </c>
      <c r="D41" s="596">
        <v>12000</v>
      </c>
      <c r="E41" s="29" t="s">
        <v>4784</v>
      </c>
      <c r="GB41" s="597"/>
      <c r="GC41" s="597"/>
      <c r="GD41" s="597"/>
      <c r="GE41" s="597"/>
      <c r="GF41" s="597"/>
      <c r="GG41" s="597"/>
      <c r="GH41" s="597"/>
      <c r="GI41" s="597"/>
      <c r="GJ41" s="597"/>
      <c r="GK41" s="597"/>
      <c r="GL41" s="597"/>
      <c r="GM41" s="597"/>
      <c r="GN41" s="597"/>
      <c r="GO41" s="597"/>
      <c r="GP41" s="597"/>
      <c r="GQ41" s="597"/>
      <c r="GR41" s="597"/>
      <c r="GS41" s="597"/>
    </row>
    <row r="42" spans="1:201" s="433" customFormat="1" ht="33.75" customHeight="1">
      <c r="A42" s="29">
        <v>14</v>
      </c>
      <c r="B42" s="30" t="s">
        <v>4787</v>
      </c>
      <c r="C42" s="30" t="s">
        <v>2015</v>
      </c>
      <c r="D42" s="596">
        <v>10000</v>
      </c>
      <c r="E42" s="29" t="s">
        <v>4784</v>
      </c>
      <c r="GB42" s="634"/>
      <c r="GC42" s="634"/>
      <c r="GD42" s="634"/>
      <c r="GE42" s="634"/>
      <c r="GF42" s="634"/>
      <c r="GG42" s="634"/>
      <c r="GH42" s="634"/>
      <c r="GI42" s="634"/>
      <c r="GJ42" s="634"/>
      <c r="GK42" s="634"/>
      <c r="GL42" s="634"/>
      <c r="GM42" s="634"/>
      <c r="GN42" s="634"/>
      <c r="GO42" s="634"/>
      <c r="GP42" s="634"/>
      <c r="GQ42" s="634"/>
      <c r="GR42" s="634"/>
      <c r="GS42" s="634"/>
    </row>
    <row r="43" spans="1:201" s="634" customFormat="1" ht="33" customHeight="1">
      <c r="A43" s="29">
        <v>15</v>
      </c>
      <c r="B43" s="30" t="s">
        <v>2016</v>
      </c>
      <c r="C43" s="30" t="s">
        <v>2017</v>
      </c>
      <c r="D43" s="596">
        <v>36000</v>
      </c>
      <c r="E43" s="29" t="s">
        <v>4784</v>
      </c>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2"/>
      <c r="BL43" s="432"/>
      <c r="BM43" s="432"/>
      <c r="BN43" s="432"/>
      <c r="BO43" s="432"/>
      <c r="BP43" s="432"/>
      <c r="BQ43" s="432"/>
      <c r="BR43" s="432"/>
      <c r="BS43" s="432"/>
      <c r="BT43" s="432"/>
      <c r="BU43" s="432"/>
      <c r="BV43" s="432"/>
      <c r="BW43" s="432"/>
      <c r="BX43" s="432"/>
      <c r="BY43" s="432"/>
      <c r="BZ43" s="432"/>
      <c r="CA43" s="432"/>
      <c r="CB43" s="432"/>
      <c r="CC43" s="432"/>
      <c r="CD43" s="432"/>
      <c r="CE43" s="432"/>
      <c r="CF43" s="432"/>
      <c r="CG43" s="432"/>
      <c r="CH43" s="432"/>
      <c r="CI43" s="432"/>
      <c r="CJ43" s="432"/>
      <c r="CK43" s="432"/>
      <c r="CL43" s="432"/>
      <c r="CM43" s="432"/>
      <c r="CN43" s="432"/>
      <c r="CO43" s="432"/>
      <c r="CP43" s="432"/>
      <c r="CQ43" s="432"/>
      <c r="CR43" s="432"/>
      <c r="CS43" s="432"/>
      <c r="CT43" s="432"/>
      <c r="CU43" s="432"/>
      <c r="CV43" s="432"/>
      <c r="CW43" s="432"/>
      <c r="CX43" s="432"/>
      <c r="CY43" s="432"/>
      <c r="CZ43" s="432"/>
      <c r="DA43" s="432"/>
      <c r="DB43" s="432"/>
      <c r="DC43" s="432"/>
      <c r="DD43" s="432"/>
      <c r="DE43" s="432"/>
      <c r="DF43" s="432"/>
      <c r="DG43" s="432"/>
      <c r="DH43" s="432"/>
      <c r="DI43" s="432"/>
      <c r="DJ43" s="432"/>
      <c r="DK43" s="432"/>
      <c r="DL43" s="432"/>
      <c r="DM43" s="432"/>
      <c r="DN43" s="432"/>
      <c r="DO43" s="432"/>
      <c r="DP43" s="432"/>
      <c r="DQ43" s="432"/>
      <c r="DR43" s="432"/>
      <c r="DS43" s="432"/>
      <c r="DT43" s="432"/>
      <c r="DU43" s="432"/>
      <c r="DV43" s="432"/>
      <c r="DW43" s="432"/>
      <c r="DX43" s="432"/>
      <c r="DY43" s="432"/>
      <c r="DZ43" s="432"/>
      <c r="EA43" s="432"/>
      <c r="EB43" s="432"/>
      <c r="EC43" s="432"/>
      <c r="ED43" s="432"/>
      <c r="EE43" s="432"/>
      <c r="EF43" s="432"/>
      <c r="EG43" s="432"/>
      <c r="EH43" s="432"/>
      <c r="EI43" s="432"/>
      <c r="EJ43" s="432"/>
      <c r="EK43" s="432"/>
      <c r="EL43" s="432"/>
      <c r="EM43" s="432"/>
      <c r="EN43" s="432"/>
      <c r="EO43" s="432"/>
      <c r="EP43" s="432"/>
      <c r="EQ43" s="432"/>
      <c r="ER43" s="432"/>
      <c r="ES43" s="432"/>
      <c r="ET43" s="432"/>
      <c r="EU43" s="432"/>
      <c r="EV43" s="432"/>
      <c r="EW43" s="432"/>
      <c r="EX43" s="432"/>
      <c r="EY43" s="432"/>
      <c r="EZ43" s="432"/>
      <c r="FA43" s="432"/>
      <c r="FB43" s="432"/>
      <c r="FC43" s="432"/>
      <c r="FD43" s="432"/>
      <c r="FE43" s="432"/>
      <c r="FF43" s="432"/>
      <c r="FG43" s="432"/>
      <c r="FH43" s="432"/>
      <c r="FI43" s="432"/>
      <c r="FJ43" s="432"/>
      <c r="FK43" s="432"/>
      <c r="FL43" s="432"/>
      <c r="FM43" s="432"/>
      <c r="FN43" s="432"/>
      <c r="FO43" s="432"/>
      <c r="FP43" s="432"/>
      <c r="FQ43" s="432"/>
      <c r="FR43" s="432"/>
      <c r="FS43" s="432"/>
      <c r="FT43" s="432"/>
      <c r="FU43" s="432"/>
      <c r="FV43" s="432"/>
      <c r="FW43" s="432"/>
      <c r="FX43" s="432"/>
      <c r="FY43" s="432"/>
      <c r="FZ43" s="432"/>
      <c r="GA43" s="432"/>
      <c r="GB43" s="433"/>
      <c r="GC43" s="433"/>
      <c r="GD43" s="433"/>
      <c r="GE43" s="433"/>
      <c r="GF43" s="433"/>
      <c r="GG43" s="433"/>
      <c r="GH43" s="433"/>
      <c r="GI43" s="433"/>
      <c r="GJ43" s="433"/>
      <c r="GK43" s="433"/>
      <c r="GL43" s="433"/>
      <c r="GM43" s="433"/>
      <c r="GN43" s="433"/>
      <c r="GO43" s="433"/>
      <c r="GP43" s="433"/>
      <c r="GQ43" s="433"/>
      <c r="GR43" s="433"/>
      <c r="GS43" s="433"/>
    </row>
    <row r="44" spans="1:201" s="634" customFormat="1" ht="31.5" customHeight="1">
      <c r="A44" s="29">
        <v>16</v>
      </c>
      <c r="B44" s="30" t="s">
        <v>2018</v>
      </c>
      <c r="C44" s="30" t="s">
        <v>2019</v>
      </c>
      <c r="D44" s="596">
        <v>15000</v>
      </c>
      <c r="E44" s="29" t="s">
        <v>4784</v>
      </c>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3"/>
      <c r="AZ44" s="433"/>
      <c r="BA44" s="433"/>
      <c r="BB44" s="433"/>
      <c r="BC44" s="433"/>
      <c r="BD44" s="433"/>
      <c r="BE44" s="433"/>
      <c r="BF44" s="433"/>
      <c r="BG44" s="433"/>
      <c r="BH44" s="433"/>
      <c r="BI44" s="433"/>
      <c r="BJ44" s="433"/>
      <c r="BK44" s="433"/>
      <c r="BL44" s="433"/>
      <c r="BM44" s="433"/>
      <c r="BN44" s="433"/>
      <c r="BO44" s="433"/>
      <c r="BP44" s="433"/>
      <c r="BQ44" s="433"/>
      <c r="BR44" s="433"/>
      <c r="BS44" s="433"/>
      <c r="BT44" s="433"/>
      <c r="BU44" s="433"/>
      <c r="BV44" s="433"/>
      <c r="BW44" s="433"/>
      <c r="BX44" s="433"/>
      <c r="BY44" s="433"/>
      <c r="BZ44" s="433"/>
      <c r="CA44" s="433"/>
      <c r="CB44" s="433"/>
      <c r="CC44" s="433"/>
      <c r="CD44" s="433"/>
      <c r="CE44" s="433"/>
      <c r="CF44" s="433"/>
      <c r="CG44" s="433"/>
      <c r="CH44" s="433"/>
      <c r="CI44" s="433"/>
      <c r="CJ44" s="433"/>
      <c r="CK44" s="433"/>
      <c r="CL44" s="433"/>
      <c r="CM44" s="433"/>
      <c r="CN44" s="433"/>
      <c r="CO44" s="433"/>
      <c r="CP44" s="433"/>
      <c r="CQ44" s="433"/>
      <c r="CR44" s="433"/>
      <c r="CS44" s="433"/>
      <c r="CT44" s="433"/>
      <c r="CU44" s="433"/>
      <c r="CV44" s="433"/>
      <c r="CW44" s="433"/>
      <c r="CX44" s="433"/>
      <c r="CY44" s="433"/>
      <c r="CZ44" s="433"/>
      <c r="DA44" s="433"/>
      <c r="DB44" s="433"/>
      <c r="DC44" s="433"/>
      <c r="DD44" s="433"/>
      <c r="DE44" s="433"/>
      <c r="DF44" s="433"/>
      <c r="DG44" s="433"/>
      <c r="DH44" s="433"/>
      <c r="DI44" s="433"/>
      <c r="DJ44" s="433"/>
      <c r="DK44" s="433"/>
      <c r="DL44" s="433"/>
      <c r="DM44" s="433"/>
      <c r="DN44" s="433"/>
      <c r="DO44" s="433"/>
      <c r="DP44" s="433"/>
      <c r="DQ44" s="433"/>
      <c r="DR44" s="433"/>
      <c r="DS44" s="433"/>
      <c r="DT44" s="433"/>
      <c r="DU44" s="433"/>
      <c r="DV44" s="433"/>
      <c r="DW44" s="433"/>
      <c r="DX44" s="433"/>
      <c r="DY44" s="433"/>
      <c r="DZ44" s="433"/>
      <c r="EA44" s="433"/>
      <c r="EB44" s="433"/>
      <c r="EC44" s="433"/>
      <c r="ED44" s="433"/>
      <c r="EE44" s="433"/>
      <c r="EF44" s="433"/>
      <c r="EG44" s="433"/>
      <c r="EH44" s="433"/>
      <c r="EI44" s="433"/>
      <c r="EJ44" s="433"/>
      <c r="EK44" s="433"/>
      <c r="EL44" s="433"/>
      <c r="EM44" s="433"/>
      <c r="EN44" s="433"/>
      <c r="EO44" s="433"/>
      <c r="EP44" s="433"/>
      <c r="EQ44" s="433"/>
      <c r="ER44" s="433"/>
      <c r="ES44" s="433"/>
      <c r="ET44" s="433"/>
      <c r="EU44" s="433"/>
      <c r="EV44" s="433"/>
      <c r="EW44" s="433"/>
      <c r="EX44" s="433"/>
      <c r="EY44" s="433"/>
      <c r="EZ44" s="433"/>
      <c r="FA44" s="433"/>
      <c r="FB44" s="433"/>
      <c r="FC44" s="433"/>
      <c r="FD44" s="433"/>
      <c r="FE44" s="433"/>
      <c r="FF44" s="433"/>
      <c r="FG44" s="433"/>
      <c r="FH44" s="433"/>
      <c r="FI44" s="433"/>
      <c r="FJ44" s="433"/>
      <c r="FK44" s="433"/>
      <c r="FL44" s="433"/>
      <c r="FM44" s="433"/>
      <c r="FN44" s="433"/>
      <c r="FO44" s="433"/>
      <c r="FP44" s="433"/>
      <c r="FQ44" s="433"/>
      <c r="FR44" s="433"/>
      <c r="FS44" s="433"/>
      <c r="FT44" s="433"/>
      <c r="FU44" s="433"/>
      <c r="FV44" s="433"/>
      <c r="FW44" s="433"/>
      <c r="FX44" s="433"/>
      <c r="FY44" s="433"/>
      <c r="FZ44" s="433"/>
      <c r="GA44" s="433"/>
      <c r="GB44" s="432"/>
      <c r="GC44" s="432"/>
      <c r="GD44" s="432"/>
      <c r="GE44" s="432"/>
      <c r="GF44" s="432"/>
      <c r="GG44" s="432"/>
      <c r="GH44" s="432"/>
      <c r="GI44" s="432"/>
      <c r="GJ44" s="432"/>
      <c r="GK44" s="432"/>
      <c r="GL44" s="432"/>
      <c r="GM44" s="432"/>
      <c r="GN44" s="432"/>
      <c r="GO44" s="432"/>
      <c r="GP44" s="432"/>
      <c r="GQ44" s="432"/>
      <c r="GR44" s="432"/>
      <c r="GS44" s="432"/>
    </row>
    <row r="45" spans="1:201" s="432" customFormat="1" ht="39.75" customHeight="1">
      <c r="A45" s="29">
        <v>17</v>
      </c>
      <c r="B45" s="601" t="s">
        <v>2020</v>
      </c>
      <c r="C45" s="601" t="s">
        <v>2145</v>
      </c>
      <c r="D45" s="602">
        <v>12000</v>
      </c>
      <c r="E45" s="29" t="s">
        <v>4784</v>
      </c>
      <c r="GB45" s="634"/>
      <c r="GC45" s="634"/>
      <c r="GD45" s="634"/>
      <c r="GE45" s="634"/>
      <c r="GF45" s="634"/>
      <c r="GG45" s="634"/>
      <c r="GH45" s="634"/>
      <c r="GI45" s="634"/>
      <c r="GJ45" s="634"/>
      <c r="GK45" s="634"/>
      <c r="GL45" s="634"/>
      <c r="GM45" s="634"/>
      <c r="GN45" s="634"/>
      <c r="GO45" s="634"/>
      <c r="GP45" s="634"/>
      <c r="GQ45" s="634"/>
      <c r="GR45" s="634"/>
      <c r="GS45" s="634"/>
    </row>
    <row r="46" spans="1:201" s="634" customFormat="1" ht="20.25" customHeight="1">
      <c r="A46" s="29">
        <v>18</v>
      </c>
      <c r="B46" s="601" t="s">
        <v>2150</v>
      </c>
      <c r="C46" s="601" t="s">
        <v>2151</v>
      </c>
      <c r="D46" s="602">
        <v>52000</v>
      </c>
      <c r="E46" s="29" t="s">
        <v>4784</v>
      </c>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c r="BA46" s="432"/>
      <c r="BB46" s="432"/>
      <c r="BC46" s="432"/>
      <c r="BD46" s="432"/>
      <c r="BE46" s="432"/>
      <c r="BF46" s="432"/>
      <c r="BG46" s="432"/>
      <c r="BH46" s="432"/>
      <c r="BI46" s="432"/>
      <c r="BJ46" s="432"/>
      <c r="BK46" s="432"/>
      <c r="BL46" s="432"/>
      <c r="BM46" s="432"/>
      <c r="BN46" s="432"/>
      <c r="BO46" s="432"/>
      <c r="BP46" s="432"/>
      <c r="BQ46" s="432"/>
      <c r="BR46" s="432"/>
      <c r="BS46" s="432"/>
      <c r="BT46" s="432"/>
      <c r="BU46" s="432"/>
      <c r="BV46" s="432"/>
      <c r="BW46" s="432"/>
      <c r="BX46" s="432"/>
      <c r="BY46" s="432"/>
      <c r="BZ46" s="432"/>
      <c r="CA46" s="432"/>
      <c r="CB46" s="432"/>
      <c r="CC46" s="432"/>
      <c r="CD46" s="432"/>
      <c r="CE46" s="432"/>
      <c r="CF46" s="432"/>
      <c r="CG46" s="432"/>
      <c r="CH46" s="432"/>
      <c r="CI46" s="432"/>
      <c r="CJ46" s="432"/>
      <c r="CK46" s="432"/>
      <c r="CL46" s="432"/>
      <c r="CM46" s="432"/>
      <c r="CN46" s="432"/>
      <c r="CO46" s="432"/>
      <c r="CP46" s="432"/>
      <c r="CQ46" s="432"/>
      <c r="CR46" s="432"/>
      <c r="CS46" s="432"/>
      <c r="CT46" s="432"/>
      <c r="CU46" s="432"/>
      <c r="CV46" s="432"/>
      <c r="CW46" s="432"/>
      <c r="CX46" s="432"/>
      <c r="CY46" s="432"/>
      <c r="CZ46" s="432"/>
      <c r="DA46" s="432"/>
      <c r="DB46" s="432"/>
      <c r="DC46" s="432"/>
      <c r="DD46" s="432"/>
      <c r="DE46" s="432"/>
      <c r="DF46" s="432"/>
      <c r="DG46" s="432"/>
      <c r="DH46" s="432"/>
      <c r="DI46" s="432"/>
      <c r="DJ46" s="432"/>
      <c r="DK46" s="432"/>
      <c r="DL46" s="432"/>
      <c r="DM46" s="432"/>
      <c r="DN46" s="432"/>
      <c r="DO46" s="432"/>
      <c r="DP46" s="432"/>
      <c r="DQ46" s="432"/>
      <c r="DR46" s="432"/>
      <c r="DS46" s="432"/>
      <c r="DT46" s="432"/>
      <c r="DU46" s="432"/>
      <c r="DV46" s="432"/>
      <c r="DW46" s="432"/>
      <c r="DX46" s="432"/>
      <c r="DY46" s="432"/>
      <c r="DZ46" s="432"/>
      <c r="EA46" s="432"/>
      <c r="EB46" s="432"/>
      <c r="EC46" s="432"/>
      <c r="ED46" s="432"/>
      <c r="EE46" s="432"/>
      <c r="EF46" s="432"/>
      <c r="EG46" s="432"/>
      <c r="EH46" s="432"/>
      <c r="EI46" s="432"/>
      <c r="EJ46" s="432"/>
      <c r="EK46" s="432"/>
      <c r="EL46" s="432"/>
      <c r="EM46" s="432"/>
      <c r="EN46" s="432"/>
      <c r="EO46" s="432"/>
      <c r="EP46" s="432"/>
      <c r="EQ46" s="432"/>
      <c r="ER46" s="432"/>
      <c r="ES46" s="432"/>
      <c r="ET46" s="432"/>
      <c r="EU46" s="432"/>
      <c r="EV46" s="432"/>
      <c r="EW46" s="432"/>
      <c r="EX46" s="432"/>
      <c r="EY46" s="432"/>
      <c r="EZ46" s="432"/>
      <c r="FA46" s="432"/>
      <c r="FB46" s="432"/>
      <c r="FC46" s="432"/>
      <c r="FD46" s="432"/>
      <c r="FE46" s="432"/>
      <c r="FF46" s="432"/>
      <c r="FG46" s="432"/>
      <c r="FH46" s="432"/>
      <c r="FI46" s="432"/>
      <c r="FJ46" s="432"/>
      <c r="FK46" s="432"/>
      <c r="FL46" s="432"/>
      <c r="FM46" s="432"/>
      <c r="FN46" s="432"/>
      <c r="FO46" s="432"/>
      <c r="FP46" s="432"/>
      <c r="FQ46" s="432"/>
      <c r="FR46" s="432"/>
      <c r="FS46" s="432"/>
      <c r="FT46" s="432"/>
      <c r="FU46" s="432"/>
      <c r="FV46" s="432"/>
      <c r="FW46" s="432"/>
      <c r="FX46" s="432"/>
      <c r="FY46" s="432"/>
      <c r="FZ46" s="432"/>
      <c r="GA46" s="432"/>
      <c r="GB46" s="433"/>
      <c r="GC46" s="433"/>
      <c r="GD46" s="433"/>
      <c r="GE46" s="433"/>
      <c r="GF46" s="433"/>
      <c r="GG46" s="433"/>
      <c r="GH46" s="433"/>
      <c r="GI46" s="433"/>
      <c r="GJ46" s="433"/>
      <c r="GK46" s="433"/>
      <c r="GL46" s="433"/>
      <c r="GM46" s="433"/>
      <c r="GN46" s="433"/>
      <c r="GO46" s="433"/>
      <c r="GP46" s="433"/>
      <c r="GQ46" s="433"/>
      <c r="GR46" s="433"/>
      <c r="GS46" s="433"/>
    </row>
    <row r="47" spans="1:201" s="433" customFormat="1" ht="30.75" customHeight="1">
      <c r="A47" s="29">
        <v>19</v>
      </c>
      <c r="B47" s="30" t="s">
        <v>2021</v>
      </c>
      <c r="C47" s="30" t="s">
        <v>2159</v>
      </c>
      <c r="D47" s="596">
        <v>18000</v>
      </c>
      <c r="E47" s="29" t="s">
        <v>4784</v>
      </c>
      <c r="GB47" s="634"/>
      <c r="GC47" s="634"/>
      <c r="GD47" s="634"/>
      <c r="GE47" s="634"/>
      <c r="GF47" s="634"/>
      <c r="GG47" s="634"/>
      <c r="GH47" s="634"/>
      <c r="GI47" s="634"/>
      <c r="GJ47" s="634"/>
      <c r="GK47" s="634"/>
      <c r="GL47" s="634"/>
      <c r="GM47" s="634"/>
      <c r="GN47" s="634"/>
      <c r="GO47" s="634"/>
      <c r="GP47" s="634"/>
      <c r="GQ47" s="634"/>
      <c r="GR47" s="634"/>
      <c r="GS47" s="634"/>
    </row>
    <row r="48" spans="1:201" s="432" customFormat="1" ht="24" customHeight="1">
      <c r="A48" s="29">
        <v>20</v>
      </c>
      <c r="B48" s="25" t="s">
        <v>2250</v>
      </c>
      <c r="C48" s="591" t="s">
        <v>6734</v>
      </c>
      <c r="D48" s="643">
        <v>21000</v>
      </c>
      <c r="E48" s="29" t="s">
        <v>4784</v>
      </c>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6"/>
      <c r="AL48" s="856"/>
      <c r="AM48" s="856"/>
      <c r="AN48" s="856"/>
      <c r="AO48" s="856"/>
      <c r="AP48" s="856"/>
      <c r="AQ48" s="856"/>
      <c r="AR48" s="856"/>
      <c r="AS48" s="856"/>
      <c r="AT48" s="856"/>
      <c r="AU48" s="856"/>
      <c r="AV48" s="856"/>
      <c r="AW48" s="856"/>
      <c r="AX48" s="856"/>
      <c r="AY48" s="856"/>
      <c r="AZ48" s="856"/>
      <c r="BA48" s="856"/>
      <c r="BB48" s="856"/>
      <c r="BC48" s="856"/>
      <c r="BD48" s="856"/>
      <c r="BE48" s="856"/>
      <c r="BF48" s="856"/>
      <c r="BG48" s="856"/>
      <c r="BH48" s="856"/>
      <c r="BI48" s="856"/>
      <c r="BJ48" s="856"/>
      <c r="BK48" s="856"/>
      <c r="BL48" s="856"/>
      <c r="BM48" s="856"/>
      <c r="BN48" s="856"/>
      <c r="BO48" s="856"/>
      <c r="BP48" s="856"/>
      <c r="BQ48" s="856"/>
      <c r="BR48" s="856"/>
      <c r="BS48" s="856"/>
      <c r="BT48" s="856"/>
      <c r="BU48" s="856"/>
      <c r="BV48" s="856"/>
      <c r="BW48" s="856"/>
      <c r="BX48" s="856"/>
      <c r="BY48" s="856"/>
      <c r="BZ48" s="856"/>
      <c r="CA48" s="856"/>
      <c r="CB48" s="856"/>
      <c r="CC48" s="856"/>
      <c r="CD48" s="856"/>
      <c r="CE48" s="856"/>
      <c r="CF48" s="856"/>
      <c r="CG48" s="856"/>
      <c r="CH48" s="856"/>
      <c r="CI48" s="856"/>
      <c r="CJ48" s="856"/>
      <c r="CK48" s="856"/>
      <c r="CL48" s="856"/>
      <c r="CM48" s="856"/>
      <c r="CN48" s="856"/>
      <c r="CO48" s="856"/>
      <c r="CP48" s="856"/>
      <c r="CQ48" s="856"/>
      <c r="CR48" s="856"/>
      <c r="CS48" s="856"/>
      <c r="CT48" s="856"/>
      <c r="CU48" s="856"/>
      <c r="CV48" s="856"/>
      <c r="CW48" s="856"/>
      <c r="CX48" s="856"/>
      <c r="CY48" s="856"/>
      <c r="CZ48" s="856"/>
      <c r="DA48" s="856"/>
      <c r="DB48" s="856"/>
      <c r="DC48" s="856"/>
      <c r="DD48" s="856"/>
      <c r="DE48" s="856"/>
      <c r="DF48" s="856"/>
      <c r="DG48" s="856"/>
      <c r="DH48" s="856"/>
      <c r="DI48" s="856"/>
      <c r="DJ48" s="856"/>
      <c r="DK48" s="856"/>
      <c r="DL48" s="856"/>
      <c r="DM48" s="856"/>
      <c r="DN48" s="856"/>
      <c r="DO48" s="856"/>
      <c r="DP48" s="856"/>
      <c r="DQ48" s="856"/>
      <c r="DR48" s="856"/>
      <c r="DS48" s="856"/>
      <c r="DT48" s="856"/>
      <c r="DU48" s="856"/>
      <c r="DV48" s="856"/>
      <c r="DW48" s="856"/>
      <c r="DX48" s="856"/>
      <c r="DY48" s="856"/>
      <c r="DZ48" s="856"/>
      <c r="EA48" s="856"/>
      <c r="EB48" s="856"/>
      <c r="EC48" s="856"/>
      <c r="ED48" s="856"/>
      <c r="EE48" s="856"/>
      <c r="EF48" s="856"/>
      <c r="EG48" s="856"/>
      <c r="EH48" s="856"/>
      <c r="EI48" s="856"/>
      <c r="EJ48" s="856"/>
      <c r="EK48" s="856"/>
      <c r="EL48" s="856"/>
      <c r="EM48" s="856"/>
      <c r="EN48" s="856"/>
      <c r="EO48" s="856"/>
      <c r="EP48" s="856"/>
      <c r="EQ48" s="856"/>
      <c r="ER48" s="856"/>
      <c r="ES48" s="856"/>
      <c r="ET48" s="856"/>
      <c r="EU48" s="856"/>
      <c r="EV48" s="856"/>
      <c r="EW48" s="856"/>
      <c r="EX48" s="856"/>
      <c r="EY48" s="856"/>
      <c r="EZ48" s="856"/>
      <c r="FA48" s="856"/>
      <c r="FB48" s="856"/>
      <c r="FC48" s="856"/>
      <c r="FD48" s="856"/>
      <c r="FE48" s="856"/>
      <c r="FF48" s="856"/>
      <c r="FG48" s="856"/>
      <c r="FH48" s="856"/>
      <c r="FI48" s="856"/>
      <c r="FJ48" s="856"/>
      <c r="FK48" s="856"/>
      <c r="FL48" s="856"/>
      <c r="FM48" s="856"/>
      <c r="FN48" s="856"/>
      <c r="FO48" s="856"/>
      <c r="FP48" s="856"/>
      <c r="FQ48" s="856"/>
      <c r="FR48" s="856"/>
      <c r="FS48" s="856"/>
      <c r="FT48" s="856"/>
      <c r="FU48" s="856"/>
      <c r="FV48" s="856"/>
      <c r="FW48" s="856"/>
      <c r="FX48" s="856"/>
      <c r="FY48" s="856"/>
      <c r="FZ48" s="856"/>
      <c r="GA48" s="856"/>
      <c r="GB48" s="634"/>
      <c r="GC48" s="634"/>
      <c r="GD48" s="634"/>
      <c r="GE48" s="634"/>
      <c r="GF48" s="634"/>
      <c r="GG48" s="634"/>
      <c r="GH48" s="634"/>
      <c r="GI48" s="634"/>
      <c r="GJ48" s="634"/>
      <c r="GK48" s="634"/>
      <c r="GL48" s="634"/>
      <c r="GM48" s="634"/>
      <c r="GN48" s="634"/>
      <c r="GO48" s="634"/>
      <c r="GP48" s="634"/>
      <c r="GQ48" s="634"/>
      <c r="GR48" s="634"/>
      <c r="GS48" s="634"/>
    </row>
    <row r="49" spans="1:201" s="432" customFormat="1" ht="31.5" customHeight="1">
      <c r="A49" s="29">
        <v>21</v>
      </c>
      <c r="B49" s="30" t="s">
        <v>2022</v>
      </c>
      <c r="C49" s="30" t="s">
        <v>2023</v>
      </c>
      <c r="D49" s="29">
        <v>22000</v>
      </c>
      <c r="E49" s="29" t="s">
        <v>4784</v>
      </c>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3"/>
      <c r="AJ49" s="433"/>
      <c r="AK49" s="433"/>
      <c r="AL49" s="433"/>
      <c r="AM49" s="433"/>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433"/>
      <c r="BJ49" s="433"/>
      <c r="BK49" s="433"/>
      <c r="BL49" s="433"/>
      <c r="BM49" s="433"/>
      <c r="BN49" s="433"/>
      <c r="BO49" s="433"/>
      <c r="BP49" s="433"/>
      <c r="BQ49" s="433"/>
      <c r="BR49" s="433"/>
      <c r="BS49" s="433"/>
      <c r="BT49" s="433"/>
      <c r="BU49" s="433"/>
      <c r="BV49" s="433"/>
      <c r="BW49" s="433"/>
      <c r="BX49" s="433"/>
      <c r="BY49" s="433"/>
      <c r="BZ49" s="433"/>
      <c r="CA49" s="433"/>
      <c r="CB49" s="433"/>
      <c r="CC49" s="433"/>
      <c r="CD49" s="433"/>
      <c r="CE49" s="433"/>
      <c r="CF49" s="433"/>
      <c r="CG49" s="433"/>
      <c r="CH49" s="433"/>
      <c r="CI49" s="433"/>
      <c r="CJ49" s="433"/>
      <c r="CK49" s="433"/>
      <c r="CL49" s="433"/>
      <c r="CM49" s="433"/>
      <c r="CN49" s="433"/>
      <c r="CO49" s="433"/>
      <c r="CP49" s="433"/>
      <c r="CQ49" s="433"/>
      <c r="CR49" s="433"/>
      <c r="CS49" s="433"/>
      <c r="CT49" s="433"/>
      <c r="CU49" s="433"/>
      <c r="CV49" s="433"/>
      <c r="CW49" s="433"/>
      <c r="CX49" s="433"/>
      <c r="CY49" s="433"/>
      <c r="CZ49" s="433"/>
      <c r="DA49" s="433"/>
      <c r="DB49" s="433"/>
      <c r="DC49" s="433"/>
      <c r="DD49" s="433"/>
      <c r="DE49" s="433"/>
      <c r="DF49" s="433"/>
      <c r="DG49" s="433"/>
      <c r="DH49" s="433"/>
      <c r="DI49" s="433"/>
      <c r="DJ49" s="433"/>
      <c r="DK49" s="433"/>
      <c r="DL49" s="433"/>
      <c r="DM49" s="433"/>
      <c r="DN49" s="433"/>
      <c r="DO49" s="433"/>
      <c r="DP49" s="433"/>
      <c r="DQ49" s="433"/>
      <c r="DR49" s="433"/>
      <c r="DS49" s="433"/>
      <c r="DT49" s="433"/>
      <c r="DU49" s="433"/>
      <c r="DV49" s="433"/>
      <c r="DW49" s="433"/>
      <c r="DX49" s="433"/>
      <c r="DY49" s="433"/>
      <c r="DZ49" s="433"/>
      <c r="EA49" s="433"/>
      <c r="EB49" s="433"/>
      <c r="EC49" s="433"/>
      <c r="ED49" s="433"/>
      <c r="EE49" s="433"/>
      <c r="EF49" s="433"/>
      <c r="EG49" s="433"/>
      <c r="EH49" s="433"/>
      <c r="EI49" s="433"/>
      <c r="EJ49" s="433"/>
      <c r="EK49" s="433"/>
      <c r="EL49" s="433"/>
      <c r="EM49" s="433"/>
      <c r="EN49" s="433"/>
      <c r="EO49" s="433"/>
      <c r="EP49" s="433"/>
      <c r="EQ49" s="433"/>
      <c r="ER49" s="433"/>
      <c r="ES49" s="433"/>
      <c r="ET49" s="433"/>
      <c r="EU49" s="433"/>
      <c r="EV49" s="433"/>
      <c r="EW49" s="433"/>
      <c r="EX49" s="433"/>
      <c r="EY49" s="433"/>
      <c r="EZ49" s="433"/>
      <c r="FA49" s="433"/>
      <c r="FB49" s="433"/>
      <c r="FC49" s="433"/>
      <c r="FD49" s="433"/>
      <c r="FE49" s="433"/>
      <c r="FF49" s="433"/>
      <c r="FG49" s="433"/>
      <c r="FH49" s="433"/>
      <c r="FI49" s="433"/>
      <c r="FJ49" s="433"/>
      <c r="FK49" s="433"/>
      <c r="FL49" s="433"/>
      <c r="FM49" s="433"/>
      <c r="FN49" s="433"/>
      <c r="FO49" s="433"/>
      <c r="FP49" s="433"/>
      <c r="FQ49" s="433"/>
      <c r="FR49" s="433"/>
      <c r="FS49" s="433"/>
      <c r="FT49" s="433"/>
      <c r="FU49" s="433"/>
      <c r="FV49" s="433"/>
      <c r="FW49" s="433"/>
      <c r="FX49" s="433"/>
      <c r="FY49" s="433"/>
      <c r="FZ49" s="433"/>
      <c r="GA49" s="433"/>
      <c r="GB49" s="634"/>
      <c r="GC49" s="634"/>
      <c r="GD49" s="634"/>
      <c r="GE49" s="634"/>
      <c r="GF49" s="634"/>
      <c r="GG49" s="634"/>
      <c r="GH49" s="634"/>
      <c r="GI49" s="634"/>
      <c r="GJ49" s="634"/>
      <c r="GK49" s="634"/>
      <c r="GL49" s="634"/>
      <c r="GM49" s="634"/>
      <c r="GN49" s="634"/>
      <c r="GO49" s="634"/>
      <c r="GP49" s="634"/>
      <c r="GQ49" s="634"/>
      <c r="GR49" s="634"/>
      <c r="GS49" s="634"/>
    </row>
    <row r="50" spans="1:201" s="432" customFormat="1" ht="34.5" customHeight="1">
      <c r="A50" s="29">
        <v>22</v>
      </c>
      <c r="B50" s="636" t="s">
        <v>4292</v>
      </c>
      <c r="C50" s="636" t="s">
        <v>4293</v>
      </c>
      <c r="D50" s="24">
        <v>43000</v>
      </c>
      <c r="E50" s="48" t="s">
        <v>4784</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c r="DJ50" s="634"/>
      <c r="DK50" s="634"/>
      <c r="DL50" s="634"/>
      <c r="DM50" s="634"/>
      <c r="DN50" s="634"/>
      <c r="DO50" s="634"/>
      <c r="DP50" s="634"/>
      <c r="DQ50" s="634"/>
      <c r="DR50" s="634"/>
      <c r="DS50" s="634"/>
      <c r="DT50" s="634"/>
      <c r="DU50" s="634"/>
      <c r="DV50" s="634"/>
      <c r="DW50" s="634"/>
      <c r="DX50" s="634"/>
      <c r="DY50" s="634"/>
      <c r="DZ50" s="634"/>
      <c r="EA50" s="634"/>
      <c r="EB50" s="634"/>
      <c r="EC50" s="634"/>
      <c r="ED50" s="634"/>
      <c r="EE50" s="634"/>
      <c r="EF50" s="634"/>
      <c r="EG50" s="634"/>
      <c r="EH50" s="634"/>
      <c r="EI50" s="634"/>
      <c r="EJ50" s="634"/>
      <c r="EK50" s="634"/>
      <c r="EL50" s="634"/>
      <c r="EM50" s="634"/>
      <c r="EN50" s="634"/>
      <c r="EO50" s="634"/>
      <c r="EP50" s="634"/>
      <c r="EQ50" s="634"/>
      <c r="ER50" s="634"/>
      <c r="ES50" s="634"/>
      <c r="ET50" s="634"/>
      <c r="EU50" s="634"/>
      <c r="EV50" s="634"/>
      <c r="EW50" s="634"/>
      <c r="EX50" s="634"/>
      <c r="EY50" s="634"/>
      <c r="EZ50" s="634"/>
      <c r="FA50" s="634"/>
      <c r="FB50" s="634"/>
      <c r="FC50" s="634"/>
      <c r="FD50" s="634"/>
      <c r="FE50" s="634"/>
      <c r="FF50" s="634"/>
      <c r="FG50" s="634"/>
      <c r="FH50" s="634"/>
      <c r="FI50" s="634"/>
      <c r="FJ50" s="634"/>
      <c r="FK50" s="634"/>
      <c r="FL50" s="634"/>
      <c r="FM50" s="634"/>
      <c r="FN50" s="634"/>
      <c r="FO50" s="634"/>
      <c r="FP50" s="634"/>
      <c r="FQ50" s="634"/>
      <c r="FR50" s="634"/>
      <c r="FS50" s="634"/>
      <c r="FT50" s="634"/>
      <c r="FU50" s="634"/>
      <c r="FV50" s="634"/>
      <c r="FW50" s="634"/>
      <c r="FX50" s="634"/>
      <c r="FY50" s="634"/>
      <c r="FZ50" s="634"/>
      <c r="GA50" s="634"/>
      <c r="GB50" s="433"/>
      <c r="GC50" s="433"/>
      <c r="GD50" s="433"/>
      <c r="GE50" s="433"/>
      <c r="GF50" s="433"/>
      <c r="GG50" s="433"/>
      <c r="GH50" s="433"/>
      <c r="GI50" s="433"/>
      <c r="GJ50" s="433"/>
      <c r="GK50" s="433"/>
      <c r="GL50" s="433"/>
      <c r="GM50" s="433"/>
      <c r="GN50" s="433"/>
      <c r="GO50" s="433"/>
      <c r="GP50" s="433"/>
      <c r="GQ50" s="433"/>
      <c r="GR50" s="433"/>
      <c r="GS50" s="433"/>
    </row>
    <row r="51" spans="1:201" s="432" customFormat="1" ht="34.5" customHeight="1">
      <c r="A51" s="29">
        <v>23</v>
      </c>
      <c r="B51" s="842" t="s">
        <v>3517</v>
      </c>
      <c r="C51" s="843" t="s">
        <v>2024</v>
      </c>
      <c r="D51" s="812">
        <v>20000</v>
      </c>
      <c r="E51" s="29" t="s">
        <v>2025</v>
      </c>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433"/>
      <c r="BB51" s="433"/>
      <c r="BC51" s="433"/>
      <c r="BD51" s="433"/>
      <c r="BE51" s="433"/>
      <c r="BF51" s="433"/>
      <c r="BG51" s="433"/>
      <c r="BH51" s="433"/>
      <c r="BI51" s="433"/>
      <c r="BJ51" s="433"/>
      <c r="BK51" s="433"/>
      <c r="BL51" s="433"/>
      <c r="BM51" s="433"/>
      <c r="BN51" s="433"/>
      <c r="BO51" s="433"/>
      <c r="BP51" s="433"/>
      <c r="BQ51" s="433"/>
      <c r="BR51" s="433"/>
      <c r="BS51" s="433"/>
      <c r="BT51" s="433"/>
      <c r="BU51" s="433"/>
      <c r="BV51" s="433"/>
      <c r="BW51" s="433"/>
      <c r="BX51" s="433"/>
      <c r="BY51" s="433"/>
      <c r="BZ51" s="433"/>
      <c r="CA51" s="433"/>
      <c r="CB51" s="433"/>
      <c r="CC51" s="433"/>
      <c r="CD51" s="433"/>
      <c r="CE51" s="433"/>
      <c r="CF51" s="433"/>
      <c r="CG51" s="433"/>
      <c r="CH51" s="433"/>
      <c r="CI51" s="433"/>
      <c r="CJ51" s="433"/>
      <c r="CK51" s="433"/>
      <c r="CL51" s="433"/>
      <c r="CM51" s="433"/>
      <c r="CN51" s="433"/>
      <c r="CO51" s="433"/>
      <c r="CP51" s="433"/>
      <c r="CQ51" s="433"/>
      <c r="CR51" s="433"/>
      <c r="CS51" s="433"/>
      <c r="CT51" s="433"/>
      <c r="CU51" s="433"/>
      <c r="CV51" s="433"/>
      <c r="CW51" s="433"/>
      <c r="CX51" s="433"/>
      <c r="CY51" s="433"/>
      <c r="CZ51" s="433"/>
      <c r="DA51" s="433"/>
      <c r="DB51" s="433"/>
      <c r="DC51" s="433"/>
      <c r="DD51" s="433"/>
      <c r="DE51" s="433"/>
      <c r="DF51" s="433"/>
      <c r="DG51" s="433"/>
      <c r="DH51" s="433"/>
      <c r="DI51" s="433"/>
      <c r="DJ51" s="433"/>
      <c r="DK51" s="433"/>
      <c r="DL51" s="433"/>
      <c r="DM51" s="433"/>
      <c r="DN51" s="433"/>
      <c r="DO51" s="433"/>
      <c r="DP51" s="433"/>
      <c r="DQ51" s="433"/>
      <c r="DR51" s="433"/>
      <c r="DS51" s="433"/>
      <c r="DT51" s="433"/>
      <c r="DU51" s="433"/>
      <c r="DV51" s="433"/>
      <c r="DW51" s="433"/>
      <c r="DX51" s="433"/>
      <c r="DY51" s="433"/>
      <c r="DZ51" s="433"/>
      <c r="EA51" s="433"/>
      <c r="EB51" s="433"/>
      <c r="EC51" s="433"/>
      <c r="ED51" s="433"/>
      <c r="EE51" s="433"/>
      <c r="EF51" s="433"/>
      <c r="EG51" s="433"/>
      <c r="EH51" s="433"/>
      <c r="EI51" s="433"/>
      <c r="EJ51" s="433"/>
      <c r="EK51" s="433"/>
      <c r="EL51" s="433"/>
      <c r="EM51" s="433"/>
      <c r="EN51" s="433"/>
      <c r="EO51" s="433"/>
      <c r="EP51" s="433"/>
      <c r="EQ51" s="433"/>
      <c r="ER51" s="433"/>
      <c r="ES51" s="433"/>
      <c r="ET51" s="433"/>
      <c r="EU51" s="433"/>
      <c r="EV51" s="433"/>
      <c r="EW51" s="433"/>
      <c r="EX51" s="433"/>
      <c r="EY51" s="433"/>
      <c r="EZ51" s="433"/>
      <c r="FA51" s="433"/>
      <c r="FB51" s="433"/>
      <c r="FC51" s="433"/>
      <c r="FD51" s="433"/>
      <c r="FE51" s="433"/>
      <c r="FF51" s="433"/>
      <c r="FG51" s="433"/>
      <c r="FH51" s="433"/>
      <c r="FI51" s="433"/>
      <c r="FJ51" s="433"/>
      <c r="FK51" s="433"/>
      <c r="FL51" s="433"/>
      <c r="FM51" s="433"/>
      <c r="FN51" s="433"/>
      <c r="FO51" s="433"/>
      <c r="FP51" s="433"/>
      <c r="FQ51" s="433"/>
      <c r="FR51" s="433"/>
      <c r="FS51" s="433"/>
      <c r="FT51" s="433"/>
      <c r="FU51" s="433"/>
      <c r="FV51" s="433"/>
      <c r="FW51" s="433"/>
      <c r="FX51" s="433"/>
      <c r="FY51" s="433"/>
      <c r="FZ51" s="433"/>
      <c r="GA51" s="433"/>
      <c r="GB51" s="433"/>
      <c r="GC51" s="433"/>
      <c r="GD51" s="433"/>
      <c r="GE51" s="433"/>
      <c r="GF51" s="433"/>
      <c r="GG51" s="433"/>
      <c r="GH51" s="433"/>
      <c r="GI51" s="433"/>
      <c r="GJ51" s="433"/>
      <c r="GK51" s="433"/>
      <c r="GL51" s="433"/>
      <c r="GM51" s="433"/>
      <c r="GN51" s="433"/>
      <c r="GO51" s="433"/>
      <c r="GP51" s="433"/>
      <c r="GQ51" s="433"/>
      <c r="GR51" s="433"/>
      <c r="GS51" s="433"/>
    </row>
    <row r="52" spans="1:183" s="432" customFormat="1" ht="34.5" customHeight="1">
      <c r="A52" s="29">
        <v>24</v>
      </c>
      <c r="B52" s="842" t="s">
        <v>2026</v>
      </c>
      <c r="C52" s="843" t="s">
        <v>2027</v>
      </c>
      <c r="D52" s="813">
        <v>15000</v>
      </c>
      <c r="E52" s="29" t="s">
        <v>1937</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c r="DJ52" s="634"/>
      <c r="DK52" s="634"/>
      <c r="DL52" s="634"/>
      <c r="DM52" s="634"/>
      <c r="DN52" s="634"/>
      <c r="DO52" s="634"/>
      <c r="DP52" s="634"/>
      <c r="DQ52" s="634"/>
      <c r="DR52" s="634"/>
      <c r="DS52" s="634"/>
      <c r="DT52" s="634"/>
      <c r="DU52" s="634"/>
      <c r="DV52" s="634"/>
      <c r="DW52" s="634"/>
      <c r="DX52" s="634"/>
      <c r="DY52" s="634"/>
      <c r="DZ52" s="634"/>
      <c r="EA52" s="634"/>
      <c r="EB52" s="634"/>
      <c r="EC52" s="634"/>
      <c r="ED52" s="634"/>
      <c r="EE52" s="634"/>
      <c r="EF52" s="634"/>
      <c r="EG52" s="634"/>
      <c r="EH52" s="634"/>
      <c r="EI52" s="634"/>
      <c r="EJ52" s="634"/>
      <c r="EK52" s="634"/>
      <c r="EL52" s="634"/>
      <c r="EM52" s="634"/>
      <c r="EN52" s="634"/>
      <c r="EO52" s="634"/>
      <c r="EP52" s="634"/>
      <c r="EQ52" s="634"/>
      <c r="ER52" s="634"/>
      <c r="ES52" s="634"/>
      <c r="ET52" s="634"/>
      <c r="EU52" s="634"/>
      <c r="EV52" s="634"/>
      <c r="EW52" s="634"/>
      <c r="EX52" s="634"/>
      <c r="EY52" s="634"/>
      <c r="EZ52" s="634"/>
      <c r="FA52" s="634"/>
      <c r="FB52" s="634"/>
      <c r="FC52" s="634"/>
      <c r="FD52" s="634"/>
      <c r="FE52" s="634"/>
      <c r="FF52" s="634"/>
      <c r="FG52" s="634"/>
      <c r="FH52" s="634"/>
      <c r="FI52" s="634"/>
      <c r="FJ52" s="634"/>
      <c r="FK52" s="634"/>
      <c r="FL52" s="634"/>
      <c r="FM52" s="634"/>
      <c r="FN52" s="634"/>
      <c r="FO52" s="634"/>
      <c r="FP52" s="634"/>
      <c r="FQ52" s="634"/>
      <c r="FR52" s="634"/>
      <c r="FS52" s="634"/>
      <c r="FT52" s="634"/>
      <c r="FU52" s="634"/>
      <c r="FV52" s="634"/>
      <c r="FW52" s="634"/>
      <c r="FX52" s="634"/>
      <c r="FY52" s="634"/>
      <c r="FZ52" s="634"/>
      <c r="GA52" s="634"/>
    </row>
    <row r="53" spans="1:183" s="432" customFormat="1" ht="34.5" customHeight="1">
      <c r="A53" s="29">
        <v>25</v>
      </c>
      <c r="B53" s="30" t="s">
        <v>2028</v>
      </c>
      <c r="C53" s="30" t="s">
        <v>2029</v>
      </c>
      <c r="D53" s="596">
        <v>15000</v>
      </c>
      <c r="E53" s="29" t="s">
        <v>1937</v>
      </c>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34"/>
      <c r="AL53" s="634"/>
      <c r="AM53" s="634"/>
      <c r="AN53" s="634"/>
      <c r="AO53" s="634"/>
      <c r="AP53" s="634"/>
      <c r="AQ53" s="634"/>
      <c r="AR53" s="634"/>
      <c r="AS53" s="634"/>
      <c r="AT53" s="634"/>
      <c r="AU53" s="634"/>
      <c r="AV53" s="634"/>
      <c r="AW53" s="634"/>
      <c r="AX53" s="634"/>
      <c r="AY53" s="634"/>
      <c r="AZ53" s="634"/>
      <c r="BA53" s="634"/>
      <c r="BB53" s="634"/>
      <c r="BC53" s="634"/>
      <c r="BD53" s="634"/>
      <c r="BE53" s="634"/>
      <c r="BF53" s="634"/>
      <c r="BG53" s="634"/>
      <c r="BH53" s="634"/>
      <c r="BI53" s="634"/>
      <c r="BJ53" s="634"/>
      <c r="BK53" s="634"/>
      <c r="BL53" s="634"/>
      <c r="BM53" s="634"/>
      <c r="BN53" s="634"/>
      <c r="BO53" s="634"/>
      <c r="BP53" s="634"/>
      <c r="BQ53" s="634"/>
      <c r="BR53" s="634"/>
      <c r="BS53" s="634"/>
      <c r="BT53" s="634"/>
      <c r="BU53" s="634"/>
      <c r="BV53" s="634"/>
      <c r="BW53" s="634"/>
      <c r="BX53" s="634"/>
      <c r="BY53" s="634"/>
      <c r="BZ53" s="634"/>
      <c r="CA53" s="634"/>
      <c r="CB53" s="634"/>
      <c r="CC53" s="634"/>
      <c r="CD53" s="634"/>
      <c r="CE53" s="634"/>
      <c r="CF53" s="634"/>
      <c r="CG53" s="634"/>
      <c r="CH53" s="634"/>
      <c r="CI53" s="634"/>
      <c r="CJ53" s="634"/>
      <c r="CK53" s="634"/>
      <c r="CL53" s="634"/>
      <c r="CM53" s="634"/>
      <c r="CN53" s="634"/>
      <c r="CO53" s="634"/>
      <c r="CP53" s="634"/>
      <c r="CQ53" s="634"/>
      <c r="CR53" s="634"/>
      <c r="CS53" s="634"/>
      <c r="CT53" s="634"/>
      <c r="CU53" s="634"/>
      <c r="CV53" s="634"/>
      <c r="CW53" s="634"/>
      <c r="CX53" s="634"/>
      <c r="CY53" s="634"/>
      <c r="CZ53" s="634"/>
      <c r="DA53" s="634"/>
      <c r="DB53" s="634"/>
      <c r="DC53" s="634"/>
      <c r="DD53" s="634"/>
      <c r="DE53" s="634"/>
      <c r="DF53" s="634"/>
      <c r="DG53" s="634"/>
      <c r="DH53" s="634"/>
      <c r="DI53" s="634"/>
      <c r="DJ53" s="634"/>
      <c r="DK53" s="634"/>
      <c r="DL53" s="634"/>
      <c r="DM53" s="634"/>
      <c r="DN53" s="634"/>
      <c r="DO53" s="634"/>
      <c r="DP53" s="634"/>
      <c r="DQ53" s="634"/>
      <c r="DR53" s="634"/>
      <c r="DS53" s="634"/>
      <c r="DT53" s="634"/>
      <c r="DU53" s="634"/>
      <c r="DV53" s="634"/>
      <c r="DW53" s="634"/>
      <c r="DX53" s="634"/>
      <c r="DY53" s="634"/>
      <c r="DZ53" s="634"/>
      <c r="EA53" s="634"/>
      <c r="EB53" s="634"/>
      <c r="EC53" s="634"/>
      <c r="ED53" s="634"/>
      <c r="EE53" s="634"/>
      <c r="EF53" s="634"/>
      <c r="EG53" s="634"/>
      <c r="EH53" s="634"/>
      <c r="EI53" s="634"/>
      <c r="EJ53" s="634"/>
      <c r="EK53" s="634"/>
      <c r="EL53" s="634"/>
      <c r="EM53" s="634"/>
      <c r="EN53" s="634"/>
      <c r="EO53" s="634"/>
      <c r="EP53" s="634"/>
      <c r="EQ53" s="634"/>
      <c r="ER53" s="634"/>
      <c r="ES53" s="634"/>
      <c r="ET53" s="634"/>
      <c r="EU53" s="634"/>
      <c r="EV53" s="634"/>
      <c r="EW53" s="634"/>
      <c r="EX53" s="634"/>
      <c r="EY53" s="634"/>
      <c r="EZ53" s="634"/>
      <c r="FA53" s="634"/>
      <c r="FB53" s="634"/>
      <c r="FC53" s="634"/>
      <c r="FD53" s="634"/>
      <c r="FE53" s="634"/>
      <c r="FF53" s="634"/>
      <c r="FG53" s="634"/>
      <c r="FH53" s="634"/>
      <c r="FI53" s="634"/>
      <c r="FJ53" s="634"/>
      <c r="FK53" s="634"/>
      <c r="FL53" s="634"/>
      <c r="FM53" s="634"/>
      <c r="FN53" s="634"/>
      <c r="FO53" s="634"/>
      <c r="FP53" s="634"/>
      <c r="FQ53" s="634"/>
      <c r="FR53" s="634"/>
      <c r="FS53" s="634"/>
      <c r="FT53" s="634"/>
      <c r="FU53" s="634"/>
      <c r="FV53" s="634"/>
      <c r="FW53" s="634"/>
      <c r="FX53" s="634"/>
      <c r="FY53" s="634"/>
      <c r="FZ53" s="634"/>
      <c r="GA53" s="634"/>
    </row>
    <row r="54" spans="1:201" s="597" customFormat="1" ht="34.5" customHeight="1">
      <c r="A54" s="29">
        <v>26</v>
      </c>
      <c r="B54" s="30" t="s">
        <v>2030</v>
      </c>
      <c r="C54" s="30" t="s">
        <v>2031</v>
      </c>
      <c r="D54" s="596">
        <v>16000</v>
      </c>
      <c r="E54" s="29" t="s">
        <v>1937</v>
      </c>
      <c r="F54" s="634"/>
      <c r="G54" s="634"/>
      <c r="H54" s="634"/>
      <c r="I54" s="634"/>
      <c r="J54" s="634"/>
      <c r="K54" s="634"/>
      <c r="L54" s="634"/>
      <c r="M54" s="634"/>
      <c r="N54" s="634"/>
      <c r="O54" s="634"/>
      <c r="P54" s="634"/>
      <c r="Q54" s="634"/>
      <c r="R54" s="634"/>
      <c r="S54" s="634"/>
      <c r="T54" s="634"/>
      <c r="U54" s="634"/>
      <c r="V54" s="634"/>
      <c r="W54" s="634"/>
      <c r="X54" s="634"/>
      <c r="Y54" s="634"/>
      <c r="Z54" s="634"/>
      <c r="AA54" s="634"/>
      <c r="AB54" s="634"/>
      <c r="AC54" s="634"/>
      <c r="AD54" s="634"/>
      <c r="AE54" s="634"/>
      <c r="AF54" s="634"/>
      <c r="AG54" s="634"/>
      <c r="AH54" s="634"/>
      <c r="AI54" s="634"/>
      <c r="AJ54" s="634"/>
      <c r="AK54" s="634"/>
      <c r="AL54" s="634"/>
      <c r="AM54" s="634"/>
      <c r="AN54" s="634"/>
      <c r="AO54" s="634"/>
      <c r="AP54" s="634"/>
      <c r="AQ54" s="634"/>
      <c r="AR54" s="634"/>
      <c r="AS54" s="634"/>
      <c r="AT54" s="634"/>
      <c r="AU54" s="634"/>
      <c r="AV54" s="634"/>
      <c r="AW54" s="634"/>
      <c r="AX54" s="634"/>
      <c r="AY54" s="634"/>
      <c r="AZ54" s="634"/>
      <c r="BA54" s="634"/>
      <c r="BB54" s="634"/>
      <c r="BC54" s="634"/>
      <c r="BD54" s="634"/>
      <c r="BE54" s="634"/>
      <c r="BF54" s="634"/>
      <c r="BG54" s="634"/>
      <c r="BH54" s="634"/>
      <c r="BI54" s="634"/>
      <c r="BJ54" s="634"/>
      <c r="BK54" s="634"/>
      <c r="BL54" s="634"/>
      <c r="BM54" s="634"/>
      <c r="BN54" s="634"/>
      <c r="BO54" s="634"/>
      <c r="BP54" s="634"/>
      <c r="BQ54" s="634"/>
      <c r="BR54" s="634"/>
      <c r="BS54" s="634"/>
      <c r="BT54" s="634"/>
      <c r="BU54" s="634"/>
      <c r="BV54" s="634"/>
      <c r="BW54" s="634"/>
      <c r="BX54" s="634"/>
      <c r="BY54" s="634"/>
      <c r="BZ54" s="634"/>
      <c r="CA54" s="634"/>
      <c r="CB54" s="634"/>
      <c r="CC54" s="634"/>
      <c r="CD54" s="634"/>
      <c r="CE54" s="634"/>
      <c r="CF54" s="634"/>
      <c r="CG54" s="634"/>
      <c r="CH54" s="634"/>
      <c r="CI54" s="634"/>
      <c r="CJ54" s="634"/>
      <c r="CK54" s="634"/>
      <c r="CL54" s="634"/>
      <c r="CM54" s="634"/>
      <c r="CN54" s="634"/>
      <c r="CO54" s="634"/>
      <c r="CP54" s="634"/>
      <c r="CQ54" s="634"/>
      <c r="CR54" s="634"/>
      <c r="CS54" s="634"/>
      <c r="CT54" s="634"/>
      <c r="CU54" s="634"/>
      <c r="CV54" s="634"/>
      <c r="CW54" s="634"/>
      <c r="CX54" s="634"/>
      <c r="CY54" s="634"/>
      <c r="CZ54" s="634"/>
      <c r="DA54" s="634"/>
      <c r="DB54" s="634"/>
      <c r="DC54" s="634"/>
      <c r="DD54" s="634"/>
      <c r="DE54" s="634"/>
      <c r="DF54" s="634"/>
      <c r="DG54" s="634"/>
      <c r="DH54" s="634"/>
      <c r="DI54" s="634"/>
      <c r="DJ54" s="634"/>
      <c r="DK54" s="634"/>
      <c r="DL54" s="634"/>
      <c r="DM54" s="634"/>
      <c r="DN54" s="634"/>
      <c r="DO54" s="634"/>
      <c r="DP54" s="634"/>
      <c r="DQ54" s="634"/>
      <c r="DR54" s="634"/>
      <c r="DS54" s="634"/>
      <c r="DT54" s="634"/>
      <c r="DU54" s="634"/>
      <c r="DV54" s="634"/>
      <c r="DW54" s="634"/>
      <c r="DX54" s="634"/>
      <c r="DY54" s="634"/>
      <c r="DZ54" s="634"/>
      <c r="EA54" s="634"/>
      <c r="EB54" s="634"/>
      <c r="EC54" s="634"/>
      <c r="ED54" s="634"/>
      <c r="EE54" s="634"/>
      <c r="EF54" s="634"/>
      <c r="EG54" s="634"/>
      <c r="EH54" s="634"/>
      <c r="EI54" s="634"/>
      <c r="EJ54" s="634"/>
      <c r="EK54" s="634"/>
      <c r="EL54" s="634"/>
      <c r="EM54" s="634"/>
      <c r="EN54" s="634"/>
      <c r="EO54" s="634"/>
      <c r="EP54" s="634"/>
      <c r="EQ54" s="634"/>
      <c r="ER54" s="634"/>
      <c r="ES54" s="634"/>
      <c r="ET54" s="634"/>
      <c r="EU54" s="634"/>
      <c r="EV54" s="634"/>
      <c r="EW54" s="634"/>
      <c r="EX54" s="634"/>
      <c r="EY54" s="634"/>
      <c r="EZ54" s="634"/>
      <c r="FA54" s="634"/>
      <c r="FB54" s="634"/>
      <c r="FC54" s="634"/>
      <c r="FD54" s="634"/>
      <c r="FE54" s="634"/>
      <c r="FF54" s="634"/>
      <c r="FG54" s="634"/>
      <c r="FH54" s="634"/>
      <c r="FI54" s="634"/>
      <c r="FJ54" s="634"/>
      <c r="FK54" s="634"/>
      <c r="FL54" s="634"/>
      <c r="FM54" s="634"/>
      <c r="FN54" s="634"/>
      <c r="FO54" s="634"/>
      <c r="FP54" s="634"/>
      <c r="FQ54" s="634"/>
      <c r="FR54" s="634"/>
      <c r="FS54" s="634"/>
      <c r="FT54" s="634"/>
      <c r="FU54" s="634"/>
      <c r="FV54" s="634"/>
      <c r="FW54" s="634"/>
      <c r="FX54" s="634"/>
      <c r="FY54" s="634"/>
      <c r="FZ54" s="634"/>
      <c r="GA54" s="634"/>
      <c r="GB54" s="432"/>
      <c r="GC54" s="432"/>
      <c r="GD54" s="432"/>
      <c r="GE54" s="432"/>
      <c r="GF54" s="432"/>
      <c r="GG54" s="432"/>
      <c r="GH54" s="432"/>
      <c r="GI54" s="432"/>
      <c r="GJ54" s="432"/>
      <c r="GK54" s="432"/>
      <c r="GL54" s="432"/>
      <c r="GM54" s="432"/>
      <c r="GN54" s="432"/>
      <c r="GO54" s="432"/>
      <c r="GP54" s="432"/>
      <c r="GQ54" s="432"/>
      <c r="GR54" s="432"/>
      <c r="GS54" s="432"/>
    </row>
    <row r="55" spans="1:201" s="597" customFormat="1" ht="34.5" customHeight="1">
      <c r="A55" s="29">
        <v>27</v>
      </c>
      <c r="B55" s="30" t="s">
        <v>2032</v>
      </c>
      <c r="C55" s="30" t="s">
        <v>2033</v>
      </c>
      <c r="D55" s="596">
        <v>18000</v>
      </c>
      <c r="E55" s="29" t="s">
        <v>1937</v>
      </c>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4"/>
      <c r="AR55" s="634"/>
      <c r="AS55" s="634"/>
      <c r="AT55" s="634"/>
      <c r="AU55" s="634"/>
      <c r="AV55" s="634"/>
      <c r="AW55" s="634"/>
      <c r="AX55" s="634"/>
      <c r="AY55" s="634"/>
      <c r="AZ55" s="634"/>
      <c r="BA55" s="634"/>
      <c r="BB55" s="634"/>
      <c r="BC55" s="634"/>
      <c r="BD55" s="634"/>
      <c r="BE55" s="634"/>
      <c r="BF55" s="634"/>
      <c r="BG55" s="634"/>
      <c r="BH55" s="634"/>
      <c r="BI55" s="634"/>
      <c r="BJ55" s="634"/>
      <c r="BK55" s="634"/>
      <c r="BL55" s="634"/>
      <c r="BM55" s="634"/>
      <c r="BN55" s="634"/>
      <c r="BO55" s="634"/>
      <c r="BP55" s="634"/>
      <c r="BQ55" s="634"/>
      <c r="BR55" s="634"/>
      <c r="BS55" s="634"/>
      <c r="BT55" s="634"/>
      <c r="BU55" s="634"/>
      <c r="BV55" s="634"/>
      <c r="BW55" s="634"/>
      <c r="BX55" s="634"/>
      <c r="BY55" s="634"/>
      <c r="BZ55" s="634"/>
      <c r="CA55" s="634"/>
      <c r="CB55" s="634"/>
      <c r="CC55" s="634"/>
      <c r="CD55" s="634"/>
      <c r="CE55" s="634"/>
      <c r="CF55" s="634"/>
      <c r="CG55" s="634"/>
      <c r="CH55" s="634"/>
      <c r="CI55" s="634"/>
      <c r="CJ55" s="634"/>
      <c r="CK55" s="634"/>
      <c r="CL55" s="634"/>
      <c r="CM55" s="634"/>
      <c r="CN55" s="634"/>
      <c r="CO55" s="634"/>
      <c r="CP55" s="634"/>
      <c r="CQ55" s="634"/>
      <c r="CR55" s="634"/>
      <c r="CS55" s="634"/>
      <c r="CT55" s="634"/>
      <c r="CU55" s="634"/>
      <c r="CV55" s="634"/>
      <c r="CW55" s="634"/>
      <c r="CX55" s="634"/>
      <c r="CY55" s="634"/>
      <c r="CZ55" s="634"/>
      <c r="DA55" s="634"/>
      <c r="DB55" s="634"/>
      <c r="DC55" s="634"/>
      <c r="DD55" s="634"/>
      <c r="DE55" s="634"/>
      <c r="DF55" s="634"/>
      <c r="DG55" s="634"/>
      <c r="DH55" s="634"/>
      <c r="DI55" s="634"/>
      <c r="DJ55" s="634"/>
      <c r="DK55" s="634"/>
      <c r="DL55" s="634"/>
      <c r="DM55" s="634"/>
      <c r="DN55" s="634"/>
      <c r="DO55" s="634"/>
      <c r="DP55" s="634"/>
      <c r="DQ55" s="634"/>
      <c r="DR55" s="634"/>
      <c r="DS55" s="634"/>
      <c r="DT55" s="634"/>
      <c r="DU55" s="634"/>
      <c r="DV55" s="634"/>
      <c r="DW55" s="634"/>
      <c r="DX55" s="634"/>
      <c r="DY55" s="634"/>
      <c r="DZ55" s="634"/>
      <c r="EA55" s="634"/>
      <c r="EB55" s="634"/>
      <c r="EC55" s="634"/>
      <c r="ED55" s="634"/>
      <c r="EE55" s="634"/>
      <c r="EF55" s="634"/>
      <c r="EG55" s="634"/>
      <c r="EH55" s="634"/>
      <c r="EI55" s="634"/>
      <c r="EJ55" s="634"/>
      <c r="EK55" s="634"/>
      <c r="EL55" s="634"/>
      <c r="EM55" s="634"/>
      <c r="EN55" s="634"/>
      <c r="EO55" s="634"/>
      <c r="EP55" s="634"/>
      <c r="EQ55" s="634"/>
      <c r="ER55" s="634"/>
      <c r="ES55" s="634"/>
      <c r="ET55" s="634"/>
      <c r="EU55" s="634"/>
      <c r="EV55" s="634"/>
      <c r="EW55" s="634"/>
      <c r="EX55" s="634"/>
      <c r="EY55" s="634"/>
      <c r="EZ55" s="634"/>
      <c r="FA55" s="634"/>
      <c r="FB55" s="634"/>
      <c r="FC55" s="634"/>
      <c r="FD55" s="634"/>
      <c r="FE55" s="634"/>
      <c r="FF55" s="634"/>
      <c r="FG55" s="634"/>
      <c r="FH55" s="634"/>
      <c r="FI55" s="634"/>
      <c r="FJ55" s="634"/>
      <c r="FK55" s="634"/>
      <c r="FL55" s="634"/>
      <c r="FM55" s="634"/>
      <c r="FN55" s="634"/>
      <c r="FO55" s="634"/>
      <c r="FP55" s="634"/>
      <c r="FQ55" s="634"/>
      <c r="FR55" s="634"/>
      <c r="FS55" s="634"/>
      <c r="FT55" s="634"/>
      <c r="FU55" s="634"/>
      <c r="FV55" s="634"/>
      <c r="FW55" s="634"/>
      <c r="FX55" s="634"/>
      <c r="FY55" s="634"/>
      <c r="FZ55" s="634"/>
      <c r="GA55" s="634"/>
      <c r="GB55" s="432"/>
      <c r="GC55" s="432"/>
      <c r="GD55" s="432"/>
      <c r="GE55" s="432"/>
      <c r="GF55" s="432"/>
      <c r="GG55" s="432"/>
      <c r="GH55" s="432"/>
      <c r="GI55" s="432"/>
      <c r="GJ55" s="432"/>
      <c r="GK55" s="432"/>
      <c r="GL55" s="432"/>
      <c r="GM55" s="432"/>
      <c r="GN55" s="432"/>
      <c r="GO55" s="432"/>
      <c r="GP55" s="432"/>
      <c r="GQ55" s="432"/>
      <c r="GR55" s="432"/>
      <c r="GS55" s="432"/>
    </row>
    <row r="56" spans="1:5" s="634" customFormat="1" ht="39.75" customHeight="1">
      <c r="A56" s="29">
        <v>28</v>
      </c>
      <c r="B56" s="30" t="s">
        <v>2034</v>
      </c>
      <c r="C56" s="30" t="s">
        <v>2035</v>
      </c>
      <c r="D56" s="596">
        <v>31030</v>
      </c>
      <c r="E56" s="29" t="s">
        <v>1937</v>
      </c>
    </row>
    <row r="57" spans="1:183" s="634" customFormat="1" ht="38.25" customHeight="1">
      <c r="A57" s="29">
        <v>29</v>
      </c>
      <c r="B57" s="30" t="s">
        <v>2036</v>
      </c>
      <c r="C57" s="30" t="s">
        <v>2037</v>
      </c>
      <c r="D57" s="596">
        <v>23000</v>
      </c>
      <c r="E57" s="29" t="s">
        <v>1937</v>
      </c>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3"/>
      <c r="BJ57" s="433"/>
      <c r="BK57" s="433"/>
      <c r="BL57" s="433"/>
      <c r="BM57" s="433"/>
      <c r="BN57" s="433"/>
      <c r="BO57" s="433"/>
      <c r="BP57" s="433"/>
      <c r="BQ57" s="433"/>
      <c r="BR57" s="433"/>
      <c r="BS57" s="433"/>
      <c r="BT57" s="433"/>
      <c r="BU57" s="433"/>
      <c r="BV57" s="433"/>
      <c r="BW57" s="433"/>
      <c r="BX57" s="433"/>
      <c r="BY57" s="433"/>
      <c r="BZ57" s="433"/>
      <c r="CA57" s="433"/>
      <c r="CB57" s="433"/>
      <c r="CC57" s="433"/>
      <c r="CD57" s="433"/>
      <c r="CE57" s="433"/>
      <c r="CF57" s="433"/>
      <c r="CG57" s="433"/>
      <c r="CH57" s="433"/>
      <c r="CI57" s="433"/>
      <c r="CJ57" s="433"/>
      <c r="CK57" s="433"/>
      <c r="CL57" s="433"/>
      <c r="CM57" s="433"/>
      <c r="CN57" s="433"/>
      <c r="CO57" s="433"/>
      <c r="CP57" s="433"/>
      <c r="CQ57" s="433"/>
      <c r="CR57" s="433"/>
      <c r="CS57" s="433"/>
      <c r="CT57" s="433"/>
      <c r="CU57" s="433"/>
      <c r="CV57" s="433"/>
      <c r="CW57" s="433"/>
      <c r="CX57" s="433"/>
      <c r="CY57" s="433"/>
      <c r="CZ57" s="433"/>
      <c r="DA57" s="433"/>
      <c r="DB57" s="433"/>
      <c r="DC57" s="433"/>
      <c r="DD57" s="433"/>
      <c r="DE57" s="433"/>
      <c r="DF57" s="433"/>
      <c r="DG57" s="433"/>
      <c r="DH57" s="433"/>
      <c r="DI57" s="433"/>
      <c r="DJ57" s="433"/>
      <c r="DK57" s="433"/>
      <c r="DL57" s="433"/>
      <c r="DM57" s="433"/>
      <c r="DN57" s="433"/>
      <c r="DO57" s="433"/>
      <c r="DP57" s="433"/>
      <c r="DQ57" s="433"/>
      <c r="DR57" s="433"/>
      <c r="DS57" s="433"/>
      <c r="DT57" s="433"/>
      <c r="DU57" s="433"/>
      <c r="DV57" s="433"/>
      <c r="DW57" s="433"/>
      <c r="DX57" s="433"/>
      <c r="DY57" s="433"/>
      <c r="DZ57" s="433"/>
      <c r="EA57" s="433"/>
      <c r="EB57" s="433"/>
      <c r="EC57" s="433"/>
      <c r="ED57" s="433"/>
      <c r="EE57" s="433"/>
      <c r="EF57" s="433"/>
      <c r="EG57" s="433"/>
      <c r="EH57" s="433"/>
      <c r="EI57" s="433"/>
      <c r="EJ57" s="433"/>
      <c r="EK57" s="433"/>
      <c r="EL57" s="433"/>
      <c r="EM57" s="433"/>
      <c r="EN57" s="433"/>
      <c r="EO57" s="433"/>
      <c r="EP57" s="433"/>
      <c r="EQ57" s="433"/>
      <c r="ER57" s="433"/>
      <c r="ES57" s="433"/>
      <c r="ET57" s="433"/>
      <c r="EU57" s="433"/>
      <c r="EV57" s="433"/>
      <c r="EW57" s="433"/>
      <c r="EX57" s="433"/>
      <c r="EY57" s="433"/>
      <c r="EZ57" s="433"/>
      <c r="FA57" s="433"/>
      <c r="FB57" s="433"/>
      <c r="FC57" s="433"/>
      <c r="FD57" s="433"/>
      <c r="FE57" s="433"/>
      <c r="FF57" s="433"/>
      <c r="FG57" s="433"/>
      <c r="FH57" s="433"/>
      <c r="FI57" s="433"/>
      <c r="FJ57" s="433"/>
      <c r="FK57" s="433"/>
      <c r="FL57" s="433"/>
      <c r="FM57" s="433"/>
      <c r="FN57" s="433"/>
      <c r="FO57" s="433"/>
      <c r="FP57" s="433"/>
      <c r="FQ57" s="433"/>
      <c r="FR57" s="433"/>
      <c r="FS57" s="433"/>
      <c r="FT57" s="433"/>
      <c r="FU57" s="433"/>
      <c r="FV57" s="433"/>
      <c r="FW57" s="433"/>
      <c r="FX57" s="433"/>
      <c r="FY57" s="433"/>
      <c r="FZ57" s="433"/>
      <c r="GA57" s="433"/>
    </row>
    <row r="58" spans="1:201" s="634" customFormat="1" ht="38.25" customHeight="1">
      <c r="A58" s="29">
        <v>30</v>
      </c>
      <c r="B58" s="30" t="s">
        <v>2038</v>
      </c>
      <c r="C58" s="30" t="s">
        <v>2039</v>
      </c>
      <c r="D58" s="29">
        <v>32586</v>
      </c>
      <c r="E58" s="29" t="s">
        <v>3299</v>
      </c>
      <c r="F58" s="432"/>
      <c r="G58" s="432"/>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32"/>
      <c r="AP58" s="432"/>
      <c r="AQ58" s="432"/>
      <c r="AR58" s="432"/>
      <c r="AS58" s="432"/>
      <c r="AT58" s="432"/>
      <c r="AU58" s="432"/>
      <c r="AV58" s="432"/>
      <c r="AW58" s="432"/>
      <c r="AX58" s="432"/>
      <c r="AY58" s="432"/>
      <c r="AZ58" s="432"/>
      <c r="BA58" s="432"/>
      <c r="BB58" s="432"/>
      <c r="BC58" s="432"/>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c r="DB58" s="432"/>
      <c r="DC58" s="432"/>
      <c r="DD58" s="432"/>
      <c r="DE58" s="432"/>
      <c r="DF58" s="432"/>
      <c r="DG58" s="432"/>
      <c r="DH58" s="432"/>
      <c r="DI58" s="432"/>
      <c r="DJ58" s="432"/>
      <c r="DK58" s="432"/>
      <c r="DL58" s="432"/>
      <c r="DM58" s="432"/>
      <c r="DN58" s="432"/>
      <c r="DO58" s="432"/>
      <c r="DP58" s="432"/>
      <c r="DQ58" s="432"/>
      <c r="DR58" s="432"/>
      <c r="DS58" s="432"/>
      <c r="DT58" s="432"/>
      <c r="DU58" s="432"/>
      <c r="DV58" s="432"/>
      <c r="DW58" s="432"/>
      <c r="DX58" s="432"/>
      <c r="DY58" s="432"/>
      <c r="DZ58" s="432"/>
      <c r="EA58" s="432"/>
      <c r="EB58" s="432"/>
      <c r="EC58" s="432"/>
      <c r="ED58" s="432"/>
      <c r="EE58" s="432"/>
      <c r="EF58" s="432"/>
      <c r="EG58" s="432"/>
      <c r="EH58" s="432"/>
      <c r="EI58" s="432"/>
      <c r="EJ58" s="432"/>
      <c r="EK58" s="432"/>
      <c r="EL58" s="432"/>
      <c r="EM58" s="432"/>
      <c r="EN58" s="432"/>
      <c r="EO58" s="432"/>
      <c r="EP58" s="432"/>
      <c r="EQ58" s="432"/>
      <c r="ER58" s="432"/>
      <c r="ES58" s="432"/>
      <c r="ET58" s="432"/>
      <c r="EU58" s="432"/>
      <c r="EV58" s="432"/>
      <c r="EW58" s="432"/>
      <c r="EX58" s="432"/>
      <c r="EY58" s="432"/>
      <c r="EZ58" s="432"/>
      <c r="FA58" s="432"/>
      <c r="FB58" s="432"/>
      <c r="FC58" s="432"/>
      <c r="FD58" s="432"/>
      <c r="FE58" s="432"/>
      <c r="FF58" s="432"/>
      <c r="FG58" s="432"/>
      <c r="FH58" s="432"/>
      <c r="FI58" s="432"/>
      <c r="FJ58" s="432"/>
      <c r="FK58" s="432"/>
      <c r="FL58" s="432"/>
      <c r="FM58" s="432"/>
      <c r="FN58" s="432"/>
      <c r="FO58" s="432"/>
      <c r="FP58" s="432"/>
      <c r="FQ58" s="432"/>
      <c r="FR58" s="432"/>
      <c r="FS58" s="432"/>
      <c r="FT58" s="432"/>
      <c r="FU58" s="432"/>
      <c r="FV58" s="432"/>
      <c r="FW58" s="432"/>
      <c r="FX58" s="432"/>
      <c r="FY58" s="432"/>
      <c r="FZ58" s="432"/>
      <c r="GA58" s="432"/>
      <c r="GB58" s="433"/>
      <c r="GC58" s="433"/>
      <c r="GD58" s="433"/>
      <c r="GE58" s="433"/>
      <c r="GF58" s="433"/>
      <c r="GG58" s="433"/>
      <c r="GH58" s="433"/>
      <c r="GI58" s="433"/>
      <c r="GJ58" s="433"/>
      <c r="GK58" s="433"/>
      <c r="GL58" s="433"/>
      <c r="GM58" s="433"/>
      <c r="GN58" s="433"/>
      <c r="GO58" s="433"/>
      <c r="GP58" s="433"/>
      <c r="GQ58" s="433"/>
      <c r="GR58" s="433"/>
      <c r="GS58" s="433"/>
    </row>
    <row r="59" spans="1:183" s="634" customFormat="1" ht="23.25" customHeight="1">
      <c r="A59" s="29">
        <v>31</v>
      </c>
      <c r="B59" s="636" t="s">
        <v>2040</v>
      </c>
      <c r="C59" s="658" t="s">
        <v>2041</v>
      </c>
      <c r="D59" s="24">
        <v>56000</v>
      </c>
      <c r="E59" s="48" t="s">
        <v>2042</v>
      </c>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c r="AN59" s="433"/>
      <c r="AO59" s="433"/>
      <c r="AP59" s="433"/>
      <c r="AQ59" s="433"/>
      <c r="AR59" s="433"/>
      <c r="AS59" s="433"/>
      <c r="AT59" s="433"/>
      <c r="AU59" s="433"/>
      <c r="AV59" s="433"/>
      <c r="AW59" s="433"/>
      <c r="AX59" s="433"/>
      <c r="AY59" s="433"/>
      <c r="AZ59" s="433"/>
      <c r="BA59" s="433"/>
      <c r="BB59" s="433"/>
      <c r="BC59" s="433"/>
      <c r="BD59" s="433"/>
      <c r="BE59" s="433"/>
      <c r="BF59" s="433"/>
      <c r="BG59" s="433"/>
      <c r="BH59" s="433"/>
      <c r="BI59" s="433"/>
      <c r="BJ59" s="433"/>
      <c r="BK59" s="433"/>
      <c r="BL59" s="433"/>
      <c r="BM59" s="433"/>
      <c r="BN59" s="433"/>
      <c r="BO59" s="433"/>
      <c r="BP59" s="433"/>
      <c r="BQ59" s="433"/>
      <c r="BR59" s="433"/>
      <c r="BS59" s="433"/>
      <c r="BT59" s="433"/>
      <c r="BU59" s="433"/>
      <c r="BV59" s="433"/>
      <c r="BW59" s="433"/>
      <c r="BX59" s="433"/>
      <c r="BY59" s="433"/>
      <c r="BZ59" s="433"/>
      <c r="CA59" s="433"/>
      <c r="CB59" s="433"/>
      <c r="CC59" s="433"/>
      <c r="CD59" s="433"/>
      <c r="CE59" s="433"/>
      <c r="CF59" s="433"/>
      <c r="CG59" s="433"/>
      <c r="CH59" s="433"/>
      <c r="CI59" s="433"/>
      <c r="CJ59" s="433"/>
      <c r="CK59" s="433"/>
      <c r="CL59" s="433"/>
      <c r="CM59" s="433"/>
      <c r="CN59" s="433"/>
      <c r="CO59" s="433"/>
      <c r="CP59" s="433"/>
      <c r="CQ59" s="433"/>
      <c r="CR59" s="433"/>
      <c r="CS59" s="433"/>
      <c r="CT59" s="433"/>
      <c r="CU59" s="433"/>
      <c r="CV59" s="433"/>
      <c r="CW59" s="433"/>
      <c r="CX59" s="433"/>
      <c r="CY59" s="433"/>
      <c r="CZ59" s="433"/>
      <c r="DA59" s="433"/>
      <c r="DB59" s="433"/>
      <c r="DC59" s="433"/>
      <c r="DD59" s="433"/>
      <c r="DE59" s="433"/>
      <c r="DF59" s="433"/>
      <c r="DG59" s="433"/>
      <c r="DH59" s="433"/>
      <c r="DI59" s="433"/>
      <c r="DJ59" s="433"/>
      <c r="DK59" s="433"/>
      <c r="DL59" s="433"/>
      <c r="DM59" s="433"/>
      <c r="DN59" s="433"/>
      <c r="DO59" s="433"/>
      <c r="DP59" s="433"/>
      <c r="DQ59" s="433"/>
      <c r="DR59" s="433"/>
      <c r="DS59" s="433"/>
      <c r="DT59" s="433"/>
      <c r="DU59" s="433"/>
      <c r="DV59" s="433"/>
      <c r="DW59" s="433"/>
      <c r="DX59" s="433"/>
      <c r="DY59" s="433"/>
      <c r="DZ59" s="433"/>
      <c r="EA59" s="433"/>
      <c r="EB59" s="433"/>
      <c r="EC59" s="433"/>
      <c r="ED59" s="433"/>
      <c r="EE59" s="433"/>
      <c r="EF59" s="433"/>
      <c r="EG59" s="433"/>
      <c r="EH59" s="433"/>
      <c r="EI59" s="433"/>
      <c r="EJ59" s="433"/>
      <c r="EK59" s="433"/>
      <c r="EL59" s="433"/>
      <c r="EM59" s="433"/>
      <c r="EN59" s="433"/>
      <c r="EO59" s="433"/>
      <c r="EP59" s="433"/>
      <c r="EQ59" s="433"/>
      <c r="ER59" s="433"/>
      <c r="ES59" s="433"/>
      <c r="ET59" s="433"/>
      <c r="EU59" s="433"/>
      <c r="EV59" s="433"/>
      <c r="EW59" s="433"/>
      <c r="EX59" s="433"/>
      <c r="EY59" s="433"/>
      <c r="EZ59" s="433"/>
      <c r="FA59" s="433"/>
      <c r="FB59" s="433"/>
      <c r="FC59" s="433"/>
      <c r="FD59" s="433"/>
      <c r="FE59" s="433"/>
      <c r="FF59" s="433"/>
      <c r="FG59" s="433"/>
      <c r="FH59" s="433"/>
      <c r="FI59" s="433"/>
      <c r="FJ59" s="433"/>
      <c r="FK59" s="433"/>
      <c r="FL59" s="433"/>
      <c r="FM59" s="433"/>
      <c r="FN59" s="433"/>
      <c r="FO59" s="433"/>
      <c r="FP59" s="433"/>
      <c r="FQ59" s="433"/>
      <c r="FR59" s="433"/>
      <c r="FS59" s="433"/>
      <c r="FT59" s="433"/>
      <c r="FU59" s="433"/>
      <c r="FV59" s="433"/>
      <c r="FW59" s="433"/>
      <c r="FX59" s="433"/>
      <c r="FY59" s="433"/>
      <c r="FZ59" s="433"/>
      <c r="GA59" s="433"/>
    </row>
    <row r="60" spans="1:5" s="433" customFormat="1" ht="30.75" customHeight="1">
      <c r="A60" s="29">
        <v>32</v>
      </c>
      <c r="B60" s="25" t="s">
        <v>1434</v>
      </c>
      <c r="C60" s="25" t="s">
        <v>6080</v>
      </c>
      <c r="D60" s="24">
        <v>50000</v>
      </c>
      <c r="E60" s="24" t="s">
        <v>2043</v>
      </c>
    </row>
    <row r="61" spans="1:5" s="854" customFormat="1" ht="24" customHeight="1">
      <c r="A61" s="29">
        <v>33</v>
      </c>
      <c r="B61" s="25" t="s">
        <v>1935</v>
      </c>
      <c r="C61" s="25" t="s">
        <v>2044</v>
      </c>
      <c r="D61" s="24">
        <v>60000</v>
      </c>
      <c r="E61" s="24" t="s">
        <v>4213</v>
      </c>
    </row>
    <row r="62" spans="1:183" s="433" customFormat="1" ht="19.5" customHeight="1">
      <c r="A62" s="902" t="s">
        <v>2045</v>
      </c>
      <c r="B62" s="897"/>
      <c r="C62" s="897"/>
      <c r="D62" s="897"/>
      <c r="E62" s="898"/>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2"/>
      <c r="AY62" s="432"/>
      <c r="AZ62" s="432"/>
      <c r="BA62" s="432"/>
      <c r="BB62" s="432"/>
      <c r="BC62" s="432"/>
      <c r="BD62" s="432"/>
      <c r="BE62" s="432"/>
      <c r="BF62" s="432"/>
      <c r="BG62" s="432"/>
      <c r="BH62" s="432"/>
      <c r="BI62" s="432"/>
      <c r="BJ62" s="432"/>
      <c r="BK62" s="432"/>
      <c r="BL62" s="432"/>
      <c r="BM62" s="432"/>
      <c r="BN62" s="432"/>
      <c r="BO62" s="432"/>
      <c r="BP62" s="432"/>
      <c r="BQ62" s="432"/>
      <c r="BR62" s="432"/>
      <c r="BS62" s="432"/>
      <c r="BT62" s="432"/>
      <c r="BU62" s="432"/>
      <c r="BV62" s="432"/>
      <c r="BW62" s="432"/>
      <c r="BX62" s="432"/>
      <c r="BY62" s="432"/>
      <c r="BZ62" s="432"/>
      <c r="CA62" s="432"/>
      <c r="CB62" s="432"/>
      <c r="CC62" s="432"/>
      <c r="CD62" s="432"/>
      <c r="CE62" s="432"/>
      <c r="CF62" s="432"/>
      <c r="CG62" s="432"/>
      <c r="CH62" s="432"/>
      <c r="CI62" s="432"/>
      <c r="CJ62" s="432"/>
      <c r="CK62" s="432"/>
      <c r="CL62" s="432"/>
      <c r="CM62" s="432"/>
      <c r="CN62" s="432"/>
      <c r="CO62" s="432"/>
      <c r="CP62" s="432"/>
      <c r="CQ62" s="432"/>
      <c r="CR62" s="432"/>
      <c r="CS62" s="432"/>
      <c r="CT62" s="432"/>
      <c r="CU62" s="432"/>
      <c r="CV62" s="432"/>
      <c r="CW62" s="432"/>
      <c r="CX62" s="432"/>
      <c r="CY62" s="432"/>
      <c r="CZ62" s="432"/>
      <c r="DA62" s="432"/>
      <c r="DB62" s="432"/>
      <c r="DC62" s="432"/>
      <c r="DD62" s="432"/>
      <c r="DE62" s="432"/>
      <c r="DF62" s="432"/>
      <c r="DG62" s="432"/>
      <c r="DH62" s="432"/>
      <c r="DI62" s="432"/>
      <c r="DJ62" s="432"/>
      <c r="DK62" s="432"/>
      <c r="DL62" s="432"/>
      <c r="DM62" s="432"/>
      <c r="DN62" s="432"/>
      <c r="DO62" s="432"/>
      <c r="DP62" s="432"/>
      <c r="DQ62" s="432"/>
      <c r="DR62" s="432"/>
      <c r="DS62" s="432"/>
      <c r="DT62" s="432"/>
      <c r="DU62" s="432"/>
      <c r="DV62" s="432"/>
      <c r="DW62" s="432"/>
      <c r="DX62" s="432"/>
      <c r="DY62" s="432"/>
      <c r="DZ62" s="432"/>
      <c r="EA62" s="432"/>
      <c r="EB62" s="432"/>
      <c r="EC62" s="432"/>
      <c r="ED62" s="432"/>
      <c r="EE62" s="432"/>
      <c r="EF62" s="432"/>
      <c r="EG62" s="432"/>
      <c r="EH62" s="432"/>
      <c r="EI62" s="432"/>
      <c r="EJ62" s="432"/>
      <c r="EK62" s="432"/>
      <c r="EL62" s="432"/>
      <c r="EM62" s="432"/>
      <c r="EN62" s="432"/>
      <c r="EO62" s="432"/>
      <c r="EP62" s="432"/>
      <c r="EQ62" s="432"/>
      <c r="ER62" s="432"/>
      <c r="ES62" s="432"/>
      <c r="ET62" s="432"/>
      <c r="EU62" s="432"/>
      <c r="EV62" s="432"/>
      <c r="EW62" s="432"/>
      <c r="EX62" s="432"/>
      <c r="EY62" s="432"/>
      <c r="EZ62" s="432"/>
      <c r="FA62" s="432"/>
      <c r="FB62" s="432"/>
      <c r="FC62" s="432"/>
      <c r="FD62" s="432"/>
      <c r="FE62" s="432"/>
      <c r="FF62" s="432"/>
      <c r="FG62" s="432"/>
      <c r="FH62" s="432"/>
      <c r="FI62" s="432"/>
      <c r="FJ62" s="432"/>
      <c r="FK62" s="432"/>
      <c r="FL62" s="432"/>
      <c r="FM62" s="432"/>
      <c r="FN62" s="432"/>
      <c r="FO62" s="432"/>
      <c r="FP62" s="432"/>
      <c r="FQ62" s="432"/>
      <c r="FR62" s="432"/>
      <c r="FS62" s="432"/>
      <c r="FT62" s="432"/>
      <c r="FU62" s="432"/>
      <c r="FV62" s="432"/>
      <c r="FW62" s="432"/>
      <c r="FX62" s="432"/>
      <c r="FY62" s="432"/>
      <c r="FZ62" s="432"/>
      <c r="GA62" s="432"/>
    </row>
    <row r="63" spans="1:183" s="634" customFormat="1" ht="27.75" customHeight="1">
      <c r="A63" s="24">
        <v>1</v>
      </c>
      <c r="B63" s="30" t="s">
        <v>1517</v>
      </c>
      <c r="C63" s="30" t="s">
        <v>2046</v>
      </c>
      <c r="D63" s="29">
        <v>12000</v>
      </c>
      <c r="E63" s="29" t="s">
        <v>3299</v>
      </c>
      <c r="F63" s="432"/>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432"/>
      <c r="BE63" s="432"/>
      <c r="BF63" s="432"/>
      <c r="BG63" s="432"/>
      <c r="BH63" s="432"/>
      <c r="BI63" s="432"/>
      <c r="BJ63" s="432"/>
      <c r="BK63" s="432"/>
      <c r="BL63" s="432"/>
      <c r="BM63" s="432"/>
      <c r="BN63" s="432"/>
      <c r="BO63" s="432"/>
      <c r="BP63" s="432"/>
      <c r="BQ63" s="432"/>
      <c r="BR63" s="432"/>
      <c r="BS63" s="432"/>
      <c r="BT63" s="432"/>
      <c r="BU63" s="432"/>
      <c r="BV63" s="432"/>
      <c r="BW63" s="432"/>
      <c r="BX63" s="432"/>
      <c r="BY63" s="432"/>
      <c r="BZ63" s="432"/>
      <c r="CA63" s="432"/>
      <c r="CB63" s="432"/>
      <c r="CC63" s="432"/>
      <c r="CD63" s="432"/>
      <c r="CE63" s="432"/>
      <c r="CF63" s="432"/>
      <c r="CG63" s="432"/>
      <c r="CH63" s="432"/>
      <c r="CI63" s="432"/>
      <c r="CJ63" s="432"/>
      <c r="CK63" s="432"/>
      <c r="CL63" s="432"/>
      <c r="CM63" s="432"/>
      <c r="CN63" s="432"/>
      <c r="CO63" s="432"/>
      <c r="CP63" s="432"/>
      <c r="CQ63" s="432"/>
      <c r="CR63" s="432"/>
      <c r="CS63" s="432"/>
      <c r="CT63" s="432"/>
      <c r="CU63" s="432"/>
      <c r="CV63" s="432"/>
      <c r="CW63" s="432"/>
      <c r="CX63" s="432"/>
      <c r="CY63" s="432"/>
      <c r="CZ63" s="432"/>
      <c r="DA63" s="432"/>
      <c r="DB63" s="432"/>
      <c r="DC63" s="432"/>
      <c r="DD63" s="432"/>
      <c r="DE63" s="432"/>
      <c r="DF63" s="432"/>
      <c r="DG63" s="432"/>
      <c r="DH63" s="432"/>
      <c r="DI63" s="432"/>
      <c r="DJ63" s="432"/>
      <c r="DK63" s="432"/>
      <c r="DL63" s="432"/>
      <c r="DM63" s="432"/>
      <c r="DN63" s="432"/>
      <c r="DO63" s="432"/>
      <c r="DP63" s="432"/>
      <c r="DQ63" s="432"/>
      <c r="DR63" s="432"/>
      <c r="DS63" s="432"/>
      <c r="DT63" s="432"/>
      <c r="DU63" s="432"/>
      <c r="DV63" s="432"/>
      <c r="DW63" s="432"/>
      <c r="DX63" s="432"/>
      <c r="DY63" s="432"/>
      <c r="DZ63" s="432"/>
      <c r="EA63" s="432"/>
      <c r="EB63" s="432"/>
      <c r="EC63" s="432"/>
      <c r="ED63" s="432"/>
      <c r="EE63" s="432"/>
      <c r="EF63" s="432"/>
      <c r="EG63" s="432"/>
      <c r="EH63" s="432"/>
      <c r="EI63" s="432"/>
      <c r="EJ63" s="432"/>
      <c r="EK63" s="432"/>
      <c r="EL63" s="432"/>
      <c r="EM63" s="432"/>
      <c r="EN63" s="432"/>
      <c r="EO63" s="432"/>
      <c r="EP63" s="432"/>
      <c r="EQ63" s="432"/>
      <c r="ER63" s="432"/>
      <c r="ES63" s="432"/>
      <c r="ET63" s="432"/>
      <c r="EU63" s="432"/>
      <c r="EV63" s="432"/>
      <c r="EW63" s="432"/>
      <c r="EX63" s="432"/>
      <c r="EY63" s="432"/>
      <c r="EZ63" s="432"/>
      <c r="FA63" s="432"/>
      <c r="FB63" s="432"/>
      <c r="FC63" s="432"/>
      <c r="FD63" s="432"/>
      <c r="FE63" s="432"/>
      <c r="FF63" s="432"/>
      <c r="FG63" s="432"/>
      <c r="FH63" s="432"/>
      <c r="FI63" s="432"/>
      <c r="FJ63" s="432"/>
      <c r="FK63" s="432"/>
      <c r="FL63" s="432"/>
      <c r="FM63" s="432"/>
      <c r="FN63" s="432"/>
      <c r="FO63" s="432"/>
      <c r="FP63" s="432"/>
      <c r="FQ63" s="432"/>
      <c r="FR63" s="432"/>
      <c r="FS63" s="432"/>
      <c r="FT63" s="432"/>
      <c r="FU63" s="432"/>
      <c r="FV63" s="432"/>
      <c r="FW63" s="432"/>
      <c r="FX63" s="432"/>
      <c r="FY63" s="432"/>
      <c r="FZ63" s="432"/>
      <c r="GA63" s="432"/>
    </row>
    <row r="64" spans="1:183" s="634" customFormat="1" ht="19.5" customHeight="1">
      <c r="A64" s="894" t="s">
        <v>346</v>
      </c>
      <c r="B64" s="895"/>
      <c r="C64" s="895"/>
      <c r="D64" s="895"/>
      <c r="E64" s="896"/>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3"/>
      <c r="AY64" s="433"/>
      <c r="AZ64" s="433"/>
      <c r="BA64" s="433"/>
      <c r="BB64" s="433"/>
      <c r="BC64" s="433"/>
      <c r="BD64" s="433"/>
      <c r="BE64" s="433"/>
      <c r="BF64" s="433"/>
      <c r="BG64" s="433"/>
      <c r="BH64" s="433"/>
      <c r="BI64" s="433"/>
      <c r="BJ64" s="433"/>
      <c r="BK64" s="433"/>
      <c r="BL64" s="433"/>
      <c r="BM64" s="433"/>
      <c r="BN64" s="433"/>
      <c r="BO64" s="433"/>
      <c r="BP64" s="433"/>
      <c r="BQ64" s="433"/>
      <c r="BR64" s="433"/>
      <c r="BS64" s="433"/>
      <c r="BT64" s="433"/>
      <c r="BU64" s="433"/>
      <c r="BV64" s="433"/>
      <c r="BW64" s="433"/>
      <c r="BX64" s="433"/>
      <c r="BY64" s="433"/>
      <c r="BZ64" s="433"/>
      <c r="CA64" s="433"/>
      <c r="CB64" s="433"/>
      <c r="CC64" s="433"/>
      <c r="CD64" s="433"/>
      <c r="CE64" s="433"/>
      <c r="CF64" s="433"/>
      <c r="CG64" s="433"/>
      <c r="CH64" s="433"/>
      <c r="CI64" s="433"/>
      <c r="CJ64" s="433"/>
      <c r="CK64" s="433"/>
      <c r="CL64" s="433"/>
      <c r="CM64" s="433"/>
      <c r="CN64" s="433"/>
      <c r="CO64" s="433"/>
      <c r="CP64" s="433"/>
      <c r="CQ64" s="433"/>
      <c r="CR64" s="433"/>
      <c r="CS64" s="433"/>
      <c r="CT64" s="433"/>
      <c r="CU64" s="433"/>
      <c r="CV64" s="433"/>
      <c r="CW64" s="433"/>
      <c r="CX64" s="433"/>
      <c r="CY64" s="433"/>
      <c r="CZ64" s="433"/>
      <c r="DA64" s="433"/>
      <c r="DB64" s="433"/>
      <c r="DC64" s="433"/>
      <c r="DD64" s="433"/>
      <c r="DE64" s="433"/>
      <c r="DF64" s="433"/>
      <c r="DG64" s="433"/>
      <c r="DH64" s="433"/>
      <c r="DI64" s="433"/>
      <c r="DJ64" s="433"/>
      <c r="DK64" s="433"/>
      <c r="DL64" s="433"/>
      <c r="DM64" s="433"/>
      <c r="DN64" s="433"/>
      <c r="DO64" s="433"/>
      <c r="DP64" s="433"/>
      <c r="DQ64" s="433"/>
      <c r="DR64" s="433"/>
      <c r="DS64" s="433"/>
      <c r="DT64" s="433"/>
      <c r="DU64" s="433"/>
      <c r="DV64" s="433"/>
      <c r="DW64" s="433"/>
      <c r="DX64" s="433"/>
      <c r="DY64" s="433"/>
      <c r="DZ64" s="433"/>
      <c r="EA64" s="433"/>
      <c r="EB64" s="433"/>
      <c r="EC64" s="433"/>
      <c r="ED64" s="433"/>
      <c r="EE64" s="433"/>
      <c r="EF64" s="433"/>
      <c r="EG64" s="433"/>
      <c r="EH64" s="433"/>
      <c r="EI64" s="433"/>
      <c r="EJ64" s="433"/>
      <c r="EK64" s="433"/>
      <c r="EL64" s="433"/>
      <c r="EM64" s="433"/>
      <c r="EN64" s="433"/>
      <c r="EO64" s="433"/>
      <c r="EP64" s="433"/>
      <c r="EQ64" s="433"/>
      <c r="ER64" s="433"/>
      <c r="ES64" s="433"/>
      <c r="ET64" s="433"/>
      <c r="EU64" s="433"/>
      <c r="EV64" s="433"/>
      <c r="EW64" s="433"/>
      <c r="EX64" s="433"/>
      <c r="EY64" s="433"/>
      <c r="EZ64" s="433"/>
      <c r="FA64" s="433"/>
      <c r="FB64" s="433"/>
      <c r="FC64" s="433"/>
      <c r="FD64" s="433"/>
      <c r="FE64" s="433"/>
      <c r="FF64" s="433"/>
      <c r="FG64" s="433"/>
      <c r="FH64" s="433"/>
      <c r="FI64" s="433"/>
      <c r="FJ64" s="433"/>
      <c r="FK64" s="433"/>
      <c r="FL64" s="433"/>
      <c r="FM64" s="433"/>
      <c r="FN64" s="433"/>
      <c r="FO64" s="433"/>
      <c r="FP64" s="433"/>
      <c r="FQ64" s="433"/>
      <c r="FR64" s="433"/>
      <c r="FS64" s="433"/>
      <c r="FT64" s="433"/>
      <c r="FU64" s="433"/>
      <c r="FV64" s="433"/>
      <c r="FW64" s="433"/>
      <c r="FX64" s="433"/>
      <c r="FY64" s="433"/>
      <c r="FZ64" s="433"/>
      <c r="GA64" s="433"/>
    </row>
    <row r="65" spans="1:183" s="634" customFormat="1" ht="19.5" customHeight="1">
      <c r="A65" s="902" t="s">
        <v>2047</v>
      </c>
      <c r="B65" s="897"/>
      <c r="C65" s="897"/>
      <c r="D65" s="897"/>
      <c r="E65" s="898"/>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32"/>
      <c r="BT65" s="432"/>
      <c r="BU65" s="432"/>
      <c r="BV65" s="432"/>
      <c r="BW65" s="432"/>
      <c r="BX65" s="432"/>
      <c r="BY65" s="432"/>
      <c r="BZ65" s="432"/>
      <c r="CA65" s="432"/>
      <c r="CB65" s="432"/>
      <c r="CC65" s="432"/>
      <c r="CD65" s="432"/>
      <c r="CE65" s="432"/>
      <c r="CF65" s="432"/>
      <c r="CG65" s="432"/>
      <c r="CH65" s="432"/>
      <c r="CI65" s="432"/>
      <c r="CJ65" s="432"/>
      <c r="CK65" s="432"/>
      <c r="CL65" s="432"/>
      <c r="CM65" s="432"/>
      <c r="CN65" s="432"/>
      <c r="CO65" s="432"/>
      <c r="CP65" s="432"/>
      <c r="CQ65" s="432"/>
      <c r="CR65" s="432"/>
      <c r="CS65" s="432"/>
      <c r="CT65" s="432"/>
      <c r="CU65" s="432"/>
      <c r="CV65" s="432"/>
      <c r="CW65" s="432"/>
      <c r="CX65" s="432"/>
      <c r="CY65" s="432"/>
      <c r="CZ65" s="432"/>
      <c r="DA65" s="432"/>
      <c r="DB65" s="432"/>
      <c r="DC65" s="432"/>
      <c r="DD65" s="432"/>
      <c r="DE65" s="432"/>
      <c r="DF65" s="432"/>
      <c r="DG65" s="432"/>
      <c r="DH65" s="432"/>
      <c r="DI65" s="432"/>
      <c r="DJ65" s="432"/>
      <c r="DK65" s="432"/>
      <c r="DL65" s="432"/>
      <c r="DM65" s="432"/>
      <c r="DN65" s="432"/>
      <c r="DO65" s="432"/>
      <c r="DP65" s="432"/>
      <c r="DQ65" s="432"/>
      <c r="DR65" s="432"/>
      <c r="DS65" s="432"/>
      <c r="DT65" s="432"/>
      <c r="DU65" s="432"/>
      <c r="DV65" s="432"/>
      <c r="DW65" s="432"/>
      <c r="DX65" s="432"/>
      <c r="DY65" s="432"/>
      <c r="DZ65" s="432"/>
      <c r="EA65" s="432"/>
      <c r="EB65" s="432"/>
      <c r="EC65" s="432"/>
      <c r="ED65" s="432"/>
      <c r="EE65" s="432"/>
      <c r="EF65" s="432"/>
      <c r="EG65" s="432"/>
      <c r="EH65" s="432"/>
      <c r="EI65" s="432"/>
      <c r="EJ65" s="432"/>
      <c r="EK65" s="432"/>
      <c r="EL65" s="432"/>
      <c r="EM65" s="432"/>
      <c r="EN65" s="432"/>
      <c r="EO65" s="432"/>
      <c r="EP65" s="432"/>
      <c r="EQ65" s="432"/>
      <c r="ER65" s="432"/>
      <c r="ES65" s="432"/>
      <c r="ET65" s="432"/>
      <c r="EU65" s="432"/>
      <c r="EV65" s="432"/>
      <c r="EW65" s="432"/>
      <c r="EX65" s="432"/>
      <c r="EY65" s="432"/>
      <c r="EZ65" s="432"/>
      <c r="FA65" s="432"/>
      <c r="FB65" s="432"/>
      <c r="FC65" s="432"/>
      <c r="FD65" s="432"/>
      <c r="FE65" s="432"/>
      <c r="FF65" s="432"/>
      <c r="FG65" s="432"/>
      <c r="FH65" s="432"/>
      <c r="FI65" s="432"/>
      <c r="FJ65" s="432"/>
      <c r="FK65" s="432"/>
      <c r="FL65" s="432"/>
      <c r="FM65" s="432"/>
      <c r="FN65" s="432"/>
      <c r="FO65" s="432"/>
      <c r="FP65" s="432"/>
      <c r="FQ65" s="432"/>
      <c r="FR65" s="432"/>
      <c r="FS65" s="432"/>
      <c r="FT65" s="432"/>
      <c r="FU65" s="432"/>
      <c r="FV65" s="432"/>
      <c r="FW65" s="432"/>
      <c r="FX65" s="432"/>
      <c r="FY65" s="432"/>
      <c r="FZ65" s="432"/>
      <c r="GA65" s="432"/>
    </row>
    <row r="66" spans="1:5" s="634" customFormat="1" ht="35.25" customHeight="1">
      <c r="A66" s="24">
        <v>1</v>
      </c>
      <c r="B66" s="25" t="s">
        <v>2048</v>
      </c>
      <c r="C66" s="25" t="s">
        <v>2049</v>
      </c>
      <c r="D66" s="24">
        <v>12000</v>
      </c>
      <c r="E66" s="24" t="s">
        <v>2050</v>
      </c>
    </row>
    <row r="67" spans="1:183" s="634" customFormat="1" ht="35.25" customHeight="1">
      <c r="A67" s="29">
        <v>2</v>
      </c>
      <c r="B67" s="30" t="s">
        <v>2051</v>
      </c>
      <c r="C67" s="30" t="s">
        <v>6450</v>
      </c>
      <c r="D67" s="29">
        <v>50000</v>
      </c>
      <c r="E67" s="29" t="s">
        <v>2052</v>
      </c>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c r="BF67" s="433"/>
      <c r="BG67" s="433"/>
      <c r="BH67" s="433"/>
      <c r="BI67" s="433"/>
      <c r="BJ67" s="433"/>
      <c r="BK67" s="433"/>
      <c r="BL67" s="433"/>
      <c r="BM67" s="433"/>
      <c r="BN67" s="433"/>
      <c r="BO67" s="433"/>
      <c r="BP67" s="433"/>
      <c r="BQ67" s="433"/>
      <c r="BR67" s="433"/>
      <c r="BS67" s="433"/>
      <c r="BT67" s="433"/>
      <c r="BU67" s="433"/>
      <c r="BV67" s="433"/>
      <c r="BW67" s="433"/>
      <c r="BX67" s="433"/>
      <c r="BY67" s="433"/>
      <c r="BZ67" s="433"/>
      <c r="CA67" s="433"/>
      <c r="CB67" s="433"/>
      <c r="CC67" s="433"/>
      <c r="CD67" s="433"/>
      <c r="CE67" s="433"/>
      <c r="CF67" s="433"/>
      <c r="CG67" s="433"/>
      <c r="CH67" s="433"/>
      <c r="CI67" s="433"/>
      <c r="CJ67" s="433"/>
      <c r="CK67" s="433"/>
      <c r="CL67" s="433"/>
      <c r="CM67" s="433"/>
      <c r="CN67" s="433"/>
      <c r="CO67" s="433"/>
      <c r="CP67" s="433"/>
      <c r="CQ67" s="433"/>
      <c r="CR67" s="433"/>
      <c r="CS67" s="433"/>
      <c r="CT67" s="433"/>
      <c r="CU67" s="433"/>
      <c r="CV67" s="433"/>
      <c r="CW67" s="433"/>
      <c r="CX67" s="433"/>
      <c r="CY67" s="433"/>
      <c r="CZ67" s="433"/>
      <c r="DA67" s="433"/>
      <c r="DB67" s="433"/>
      <c r="DC67" s="433"/>
      <c r="DD67" s="433"/>
      <c r="DE67" s="433"/>
      <c r="DF67" s="433"/>
      <c r="DG67" s="433"/>
      <c r="DH67" s="433"/>
      <c r="DI67" s="433"/>
      <c r="DJ67" s="433"/>
      <c r="DK67" s="433"/>
      <c r="DL67" s="433"/>
      <c r="DM67" s="433"/>
      <c r="DN67" s="433"/>
      <c r="DO67" s="433"/>
      <c r="DP67" s="433"/>
      <c r="DQ67" s="433"/>
      <c r="DR67" s="433"/>
      <c r="DS67" s="433"/>
      <c r="DT67" s="433"/>
      <c r="DU67" s="433"/>
      <c r="DV67" s="433"/>
      <c r="DW67" s="433"/>
      <c r="DX67" s="433"/>
      <c r="DY67" s="433"/>
      <c r="DZ67" s="433"/>
      <c r="EA67" s="433"/>
      <c r="EB67" s="433"/>
      <c r="EC67" s="433"/>
      <c r="ED67" s="433"/>
      <c r="EE67" s="433"/>
      <c r="EF67" s="433"/>
      <c r="EG67" s="433"/>
      <c r="EH67" s="433"/>
      <c r="EI67" s="433"/>
      <c r="EJ67" s="433"/>
      <c r="EK67" s="433"/>
      <c r="EL67" s="433"/>
      <c r="EM67" s="433"/>
      <c r="EN67" s="433"/>
      <c r="EO67" s="433"/>
      <c r="EP67" s="433"/>
      <c r="EQ67" s="433"/>
      <c r="ER67" s="433"/>
      <c r="ES67" s="433"/>
      <c r="ET67" s="433"/>
      <c r="EU67" s="433"/>
      <c r="EV67" s="433"/>
      <c r="EW67" s="433"/>
      <c r="EX67" s="433"/>
      <c r="EY67" s="433"/>
      <c r="EZ67" s="433"/>
      <c r="FA67" s="433"/>
      <c r="FB67" s="433"/>
      <c r="FC67" s="433"/>
      <c r="FD67" s="433"/>
      <c r="FE67" s="433"/>
      <c r="FF67" s="433"/>
      <c r="FG67" s="433"/>
      <c r="FH67" s="433"/>
      <c r="FI67" s="433"/>
      <c r="FJ67" s="433"/>
      <c r="FK67" s="433"/>
      <c r="FL67" s="433"/>
      <c r="FM67" s="433"/>
      <c r="FN67" s="433"/>
      <c r="FO67" s="433"/>
      <c r="FP67" s="433"/>
      <c r="FQ67" s="433"/>
      <c r="FR67" s="433"/>
      <c r="FS67" s="433"/>
      <c r="FT67" s="433"/>
      <c r="FU67" s="433"/>
      <c r="FV67" s="433"/>
      <c r="FW67" s="433"/>
      <c r="FX67" s="433"/>
      <c r="FY67" s="433"/>
      <c r="FZ67" s="433"/>
      <c r="GA67" s="433"/>
    </row>
    <row r="68" spans="1:5" s="634" customFormat="1" ht="35.25" customHeight="1">
      <c r="A68" s="29">
        <v>3</v>
      </c>
      <c r="B68" s="30" t="s">
        <v>2053</v>
      </c>
      <c r="C68" s="30" t="s">
        <v>2054</v>
      </c>
      <c r="D68" s="596">
        <v>27792</v>
      </c>
      <c r="E68" s="29" t="s">
        <v>1937</v>
      </c>
    </row>
    <row r="69" spans="1:5" s="634" customFormat="1" ht="22.5" customHeight="1">
      <c r="A69" s="24">
        <v>4</v>
      </c>
      <c r="B69" s="30" t="s">
        <v>807</v>
      </c>
      <c r="C69" s="30" t="s">
        <v>2055</v>
      </c>
      <c r="D69" s="596">
        <v>93123</v>
      </c>
      <c r="E69" s="29" t="s">
        <v>1937</v>
      </c>
    </row>
    <row r="70" spans="1:5" s="634" customFormat="1" ht="19.5" customHeight="1">
      <c r="A70" s="894" t="s">
        <v>84</v>
      </c>
      <c r="B70" s="897"/>
      <c r="C70" s="897"/>
      <c r="D70" s="897"/>
      <c r="E70" s="898"/>
    </row>
    <row r="71" spans="1:5" ht="30.75" customHeight="1">
      <c r="A71" s="861">
        <v>1</v>
      </c>
      <c r="B71" s="30" t="s">
        <v>2976</v>
      </c>
      <c r="C71" s="30" t="s">
        <v>2977</v>
      </c>
      <c r="D71" s="845">
        <v>305000</v>
      </c>
      <c r="E71" s="29" t="s">
        <v>2056</v>
      </c>
    </row>
    <row r="72" spans="1:5" s="634" customFormat="1" ht="33.75" customHeight="1">
      <c r="A72" s="861">
        <v>2</v>
      </c>
      <c r="B72" s="682" t="s">
        <v>3745</v>
      </c>
      <c r="C72" s="682" t="s">
        <v>2057</v>
      </c>
      <c r="D72" s="685">
        <v>32000</v>
      </c>
      <c r="E72" s="685" t="s">
        <v>6495</v>
      </c>
    </row>
    <row r="73" spans="1:5" s="634" customFormat="1" ht="33.75" customHeight="1">
      <c r="A73" s="29">
        <v>3</v>
      </c>
      <c r="B73" s="682" t="s">
        <v>2058</v>
      </c>
      <c r="C73" s="682" t="s">
        <v>2059</v>
      </c>
      <c r="D73" s="685">
        <v>10200</v>
      </c>
      <c r="E73" s="685" t="s">
        <v>6495</v>
      </c>
    </row>
    <row r="74" spans="1:5" s="634" customFormat="1" ht="21" customHeight="1">
      <c r="A74" s="903" t="s">
        <v>2060</v>
      </c>
      <c r="B74" s="904"/>
      <c r="C74" s="904"/>
      <c r="D74" s="904"/>
      <c r="E74" s="905"/>
    </row>
    <row r="75" spans="1:5" s="634" customFormat="1" ht="27" customHeight="1">
      <c r="A75" s="29">
        <v>1</v>
      </c>
      <c r="B75" s="682" t="s">
        <v>3830</v>
      </c>
      <c r="C75" s="682" t="s">
        <v>2061</v>
      </c>
      <c r="D75" s="685">
        <v>100000</v>
      </c>
      <c r="E75" s="685" t="s">
        <v>6495</v>
      </c>
    </row>
    <row r="76" spans="1:183" s="634" customFormat="1" ht="12">
      <c r="A76" s="29">
        <v>2</v>
      </c>
      <c r="B76" s="684" t="s">
        <v>2062</v>
      </c>
      <c r="C76" s="684" t="s">
        <v>2063</v>
      </c>
      <c r="D76" s="814">
        <v>23000</v>
      </c>
      <c r="E76" s="29" t="s">
        <v>1937</v>
      </c>
      <c r="F76" s="433"/>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3"/>
      <c r="AY76" s="433"/>
      <c r="AZ76" s="433"/>
      <c r="BA76" s="433"/>
      <c r="BB76" s="433"/>
      <c r="BC76" s="433"/>
      <c r="BD76" s="433"/>
      <c r="BE76" s="433"/>
      <c r="BF76" s="433"/>
      <c r="BG76" s="433"/>
      <c r="BH76" s="433"/>
      <c r="BI76" s="433"/>
      <c r="BJ76" s="433"/>
      <c r="BK76" s="433"/>
      <c r="BL76" s="433"/>
      <c r="BM76" s="433"/>
      <c r="BN76" s="433"/>
      <c r="BO76" s="433"/>
      <c r="BP76" s="433"/>
      <c r="BQ76" s="433"/>
      <c r="BR76" s="433"/>
      <c r="BS76" s="433"/>
      <c r="BT76" s="433"/>
      <c r="BU76" s="433"/>
      <c r="BV76" s="433"/>
      <c r="BW76" s="433"/>
      <c r="BX76" s="433"/>
      <c r="BY76" s="433"/>
      <c r="BZ76" s="433"/>
      <c r="CA76" s="433"/>
      <c r="CB76" s="433"/>
      <c r="CC76" s="433"/>
      <c r="CD76" s="433"/>
      <c r="CE76" s="433"/>
      <c r="CF76" s="433"/>
      <c r="CG76" s="433"/>
      <c r="CH76" s="433"/>
      <c r="CI76" s="433"/>
      <c r="CJ76" s="433"/>
      <c r="CK76" s="433"/>
      <c r="CL76" s="433"/>
      <c r="CM76" s="433"/>
      <c r="CN76" s="433"/>
      <c r="CO76" s="433"/>
      <c r="CP76" s="433"/>
      <c r="CQ76" s="433"/>
      <c r="CR76" s="433"/>
      <c r="CS76" s="433"/>
      <c r="CT76" s="433"/>
      <c r="CU76" s="433"/>
      <c r="CV76" s="433"/>
      <c r="CW76" s="433"/>
      <c r="CX76" s="433"/>
      <c r="CY76" s="433"/>
      <c r="CZ76" s="433"/>
      <c r="DA76" s="433"/>
      <c r="DB76" s="433"/>
      <c r="DC76" s="433"/>
      <c r="DD76" s="433"/>
      <c r="DE76" s="433"/>
      <c r="DF76" s="433"/>
      <c r="DG76" s="433"/>
      <c r="DH76" s="433"/>
      <c r="DI76" s="433"/>
      <c r="DJ76" s="433"/>
      <c r="DK76" s="433"/>
      <c r="DL76" s="433"/>
      <c r="DM76" s="433"/>
      <c r="DN76" s="433"/>
      <c r="DO76" s="433"/>
      <c r="DP76" s="433"/>
      <c r="DQ76" s="433"/>
      <c r="DR76" s="433"/>
      <c r="DS76" s="433"/>
      <c r="DT76" s="433"/>
      <c r="DU76" s="433"/>
      <c r="DV76" s="433"/>
      <c r="DW76" s="433"/>
      <c r="DX76" s="433"/>
      <c r="DY76" s="433"/>
      <c r="DZ76" s="433"/>
      <c r="EA76" s="433"/>
      <c r="EB76" s="433"/>
      <c r="EC76" s="433"/>
      <c r="ED76" s="433"/>
      <c r="EE76" s="433"/>
      <c r="EF76" s="433"/>
      <c r="EG76" s="433"/>
      <c r="EH76" s="433"/>
      <c r="EI76" s="433"/>
      <c r="EJ76" s="433"/>
      <c r="EK76" s="433"/>
      <c r="EL76" s="433"/>
      <c r="EM76" s="433"/>
      <c r="EN76" s="433"/>
      <c r="EO76" s="433"/>
      <c r="EP76" s="433"/>
      <c r="EQ76" s="433"/>
      <c r="ER76" s="433"/>
      <c r="ES76" s="433"/>
      <c r="ET76" s="433"/>
      <c r="EU76" s="433"/>
      <c r="EV76" s="433"/>
      <c r="EW76" s="433"/>
      <c r="EX76" s="433"/>
      <c r="EY76" s="433"/>
      <c r="EZ76" s="433"/>
      <c r="FA76" s="433"/>
      <c r="FB76" s="433"/>
      <c r="FC76" s="433"/>
      <c r="FD76" s="433"/>
      <c r="FE76" s="433"/>
      <c r="FF76" s="433"/>
      <c r="FG76" s="433"/>
      <c r="FH76" s="433"/>
      <c r="FI76" s="433"/>
      <c r="FJ76" s="433"/>
      <c r="FK76" s="433"/>
      <c r="FL76" s="433"/>
      <c r="FM76" s="433"/>
      <c r="FN76" s="433"/>
      <c r="FO76" s="433"/>
      <c r="FP76" s="433"/>
      <c r="FQ76" s="433"/>
      <c r="FR76" s="433"/>
      <c r="FS76" s="433"/>
      <c r="FT76" s="433"/>
      <c r="FU76" s="433"/>
      <c r="FV76" s="433"/>
      <c r="FW76" s="433"/>
      <c r="FX76" s="433"/>
      <c r="FY76" s="433"/>
      <c r="FZ76" s="433"/>
      <c r="GA76" s="433"/>
    </row>
    <row r="77" spans="1:183" s="634" customFormat="1" ht="33" customHeight="1">
      <c r="A77" s="133">
        <v>3</v>
      </c>
      <c r="B77" s="30" t="s">
        <v>788</v>
      </c>
      <c r="C77" s="30" t="s">
        <v>2064</v>
      </c>
      <c r="D77" s="29">
        <v>18000</v>
      </c>
      <c r="E77" s="29" t="s">
        <v>1937</v>
      </c>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3"/>
      <c r="BE77" s="433"/>
      <c r="BF77" s="433"/>
      <c r="BG77" s="433"/>
      <c r="BH77" s="433"/>
      <c r="BI77" s="433"/>
      <c r="BJ77" s="433"/>
      <c r="BK77" s="433"/>
      <c r="BL77" s="433"/>
      <c r="BM77" s="433"/>
      <c r="BN77" s="433"/>
      <c r="BO77" s="433"/>
      <c r="BP77" s="433"/>
      <c r="BQ77" s="433"/>
      <c r="BR77" s="433"/>
      <c r="BS77" s="433"/>
      <c r="BT77" s="433"/>
      <c r="BU77" s="433"/>
      <c r="BV77" s="433"/>
      <c r="BW77" s="433"/>
      <c r="BX77" s="433"/>
      <c r="BY77" s="433"/>
      <c r="BZ77" s="433"/>
      <c r="CA77" s="433"/>
      <c r="CB77" s="433"/>
      <c r="CC77" s="433"/>
      <c r="CD77" s="433"/>
      <c r="CE77" s="433"/>
      <c r="CF77" s="433"/>
      <c r="CG77" s="433"/>
      <c r="CH77" s="433"/>
      <c r="CI77" s="433"/>
      <c r="CJ77" s="433"/>
      <c r="CK77" s="433"/>
      <c r="CL77" s="433"/>
      <c r="CM77" s="433"/>
      <c r="CN77" s="433"/>
      <c r="CO77" s="433"/>
      <c r="CP77" s="433"/>
      <c r="CQ77" s="433"/>
      <c r="CR77" s="433"/>
      <c r="CS77" s="433"/>
      <c r="CT77" s="433"/>
      <c r="CU77" s="433"/>
      <c r="CV77" s="433"/>
      <c r="CW77" s="433"/>
      <c r="CX77" s="433"/>
      <c r="CY77" s="433"/>
      <c r="CZ77" s="433"/>
      <c r="DA77" s="433"/>
      <c r="DB77" s="433"/>
      <c r="DC77" s="433"/>
      <c r="DD77" s="433"/>
      <c r="DE77" s="433"/>
      <c r="DF77" s="433"/>
      <c r="DG77" s="433"/>
      <c r="DH77" s="433"/>
      <c r="DI77" s="433"/>
      <c r="DJ77" s="433"/>
      <c r="DK77" s="433"/>
      <c r="DL77" s="433"/>
      <c r="DM77" s="433"/>
      <c r="DN77" s="433"/>
      <c r="DO77" s="433"/>
      <c r="DP77" s="433"/>
      <c r="DQ77" s="433"/>
      <c r="DR77" s="433"/>
      <c r="DS77" s="433"/>
      <c r="DT77" s="433"/>
      <c r="DU77" s="433"/>
      <c r="DV77" s="433"/>
      <c r="DW77" s="433"/>
      <c r="DX77" s="433"/>
      <c r="DY77" s="433"/>
      <c r="DZ77" s="433"/>
      <c r="EA77" s="433"/>
      <c r="EB77" s="433"/>
      <c r="EC77" s="433"/>
      <c r="ED77" s="433"/>
      <c r="EE77" s="433"/>
      <c r="EF77" s="433"/>
      <c r="EG77" s="433"/>
      <c r="EH77" s="433"/>
      <c r="EI77" s="433"/>
      <c r="EJ77" s="433"/>
      <c r="EK77" s="433"/>
      <c r="EL77" s="433"/>
      <c r="EM77" s="433"/>
      <c r="EN77" s="433"/>
      <c r="EO77" s="433"/>
      <c r="EP77" s="433"/>
      <c r="EQ77" s="433"/>
      <c r="ER77" s="433"/>
      <c r="ES77" s="433"/>
      <c r="ET77" s="433"/>
      <c r="EU77" s="433"/>
      <c r="EV77" s="433"/>
      <c r="EW77" s="433"/>
      <c r="EX77" s="433"/>
      <c r="EY77" s="433"/>
      <c r="EZ77" s="433"/>
      <c r="FA77" s="433"/>
      <c r="FB77" s="433"/>
      <c r="FC77" s="433"/>
      <c r="FD77" s="433"/>
      <c r="FE77" s="433"/>
      <c r="FF77" s="433"/>
      <c r="FG77" s="433"/>
      <c r="FH77" s="433"/>
      <c r="FI77" s="433"/>
      <c r="FJ77" s="433"/>
      <c r="FK77" s="433"/>
      <c r="FL77" s="433"/>
      <c r="FM77" s="433"/>
      <c r="FN77" s="433"/>
      <c r="FO77" s="433"/>
      <c r="FP77" s="433"/>
      <c r="FQ77" s="433"/>
      <c r="FR77" s="433"/>
      <c r="FS77" s="433"/>
      <c r="FT77" s="433"/>
      <c r="FU77" s="433"/>
      <c r="FV77" s="433"/>
      <c r="FW77" s="433"/>
      <c r="FX77" s="433"/>
      <c r="FY77" s="433"/>
      <c r="FZ77" s="433"/>
      <c r="GA77" s="433"/>
    </row>
    <row r="78" spans="1:183" s="634" customFormat="1" ht="24" customHeight="1">
      <c r="A78" s="902" t="s">
        <v>2065</v>
      </c>
      <c r="B78" s="897"/>
      <c r="C78" s="897"/>
      <c r="D78" s="897"/>
      <c r="E78" s="898"/>
      <c r="F78" s="433"/>
      <c r="G78" s="433"/>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3"/>
      <c r="AY78" s="433"/>
      <c r="AZ78" s="433"/>
      <c r="BA78" s="433"/>
      <c r="BB78" s="433"/>
      <c r="BC78" s="433"/>
      <c r="BD78" s="433"/>
      <c r="BE78" s="433"/>
      <c r="BF78" s="433"/>
      <c r="BG78" s="433"/>
      <c r="BH78" s="433"/>
      <c r="BI78" s="433"/>
      <c r="BJ78" s="433"/>
      <c r="BK78" s="433"/>
      <c r="BL78" s="433"/>
      <c r="BM78" s="433"/>
      <c r="BN78" s="433"/>
      <c r="BO78" s="433"/>
      <c r="BP78" s="433"/>
      <c r="BQ78" s="433"/>
      <c r="BR78" s="433"/>
      <c r="BS78" s="433"/>
      <c r="BT78" s="433"/>
      <c r="BU78" s="433"/>
      <c r="BV78" s="433"/>
      <c r="BW78" s="433"/>
      <c r="BX78" s="433"/>
      <c r="BY78" s="433"/>
      <c r="BZ78" s="433"/>
      <c r="CA78" s="433"/>
      <c r="CB78" s="433"/>
      <c r="CC78" s="433"/>
      <c r="CD78" s="433"/>
      <c r="CE78" s="433"/>
      <c r="CF78" s="433"/>
      <c r="CG78" s="433"/>
      <c r="CH78" s="433"/>
      <c r="CI78" s="433"/>
      <c r="CJ78" s="433"/>
      <c r="CK78" s="433"/>
      <c r="CL78" s="433"/>
      <c r="CM78" s="433"/>
      <c r="CN78" s="433"/>
      <c r="CO78" s="433"/>
      <c r="CP78" s="433"/>
      <c r="CQ78" s="433"/>
      <c r="CR78" s="433"/>
      <c r="CS78" s="433"/>
      <c r="CT78" s="433"/>
      <c r="CU78" s="433"/>
      <c r="CV78" s="433"/>
      <c r="CW78" s="433"/>
      <c r="CX78" s="433"/>
      <c r="CY78" s="433"/>
      <c r="CZ78" s="433"/>
      <c r="DA78" s="433"/>
      <c r="DB78" s="433"/>
      <c r="DC78" s="433"/>
      <c r="DD78" s="433"/>
      <c r="DE78" s="433"/>
      <c r="DF78" s="433"/>
      <c r="DG78" s="433"/>
      <c r="DH78" s="433"/>
      <c r="DI78" s="433"/>
      <c r="DJ78" s="433"/>
      <c r="DK78" s="433"/>
      <c r="DL78" s="433"/>
      <c r="DM78" s="433"/>
      <c r="DN78" s="433"/>
      <c r="DO78" s="433"/>
      <c r="DP78" s="433"/>
      <c r="DQ78" s="433"/>
      <c r="DR78" s="433"/>
      <c r="DS78" s="433"/>
      <c r="DT78" s="433"/>
      <c r="DU78" s="433"/>
      <c r="DV78" s="433"/>
      <c r="DW78" s="433"/>
      <c r="DX78" s="433"/>
      <c r="DY78" s="433"/>
      <c r="DZ78" s="433"/>
      <c r="EA78" s="433"/>
      <c r="EB78" s="433"/>
      <c r="EC78" s="433"/>
      <c r="ED78" s="433"/>
      <c r="EE78" s="433"/>
      <c r="EF78" s="433"/>
      <c r="EG78" s="433"/>
      <c r="EH78" s="433"/>
      <c r="EI78" s="433"/>
      <c r="EJ78" s="433"/>
      <c r="EK78" s="433"/>
      <c r="EL78" s="433"/>
      <c r="EM78" s="433"/>
      <c r="EN78" s="433"/>
      <c r="EO78" s="433"/>
      <c r="EP78" s="433"/>
      <c r="EQ78" s="433"/>
      <c r="ER78" s="433"/>
      <c r="ES78" s="433"/>
      <c r="ET78" s="433"/>
      <c r="EU78" s="433"/>
      <c r="EV78" s="433"/>
      <c r="EW78" s="433"/>
      <c r="EX78" s="433"/>
      <c r="EY78" s="433"/>
      <c r="EZ78" s="433"/>
      <c r="FA78" s="433"/>
      <c r="FB78" s="433"/>
      <c r="FC78" s="433"/>
      <c r="FD78" s="433"/>
      <c r="FE78" s="433"/>
      <c r="FF78" s="433"/>
      <c r="FG78" s="433"/>
      <c r="FH78" s="433"/>
      <c r="FI78" s="433"/>
      <c r="FJ78" s="433"/>
      <c r="FK78" s="433"/>
      <c r="FL78" s="433"/>
      <c r="FM78" s="433"/>
      <c r="FN78" s="433"/>
      <c r="FO78" s="433"/>
      <c r="FP78" s="433"/>
      <c r="FQ78" s="433"/>
      <c r="FR78" s="433"/>
      <c r="FS78" s="433"/>
      <c r="FT78" s="433"/>
      <c r="FU78" s="433"/>
      <c r="FV78" s="433"/>
      <c r="FW78" s="433"/>
      <c r="FX78" s="433"/>
      <c r="FY78" s="433"/>
      <c r="FZ78" s="433"/>
      <c r="GA78" s="433"/>
    </row>
    <row r="79" spans="1:5" s="634" customFormat="1" ht="28.5" customHeight="1">
      <c r="A79" s="133">
        <v>1</v>
      </c>
      <c r="B79" s="30" t="s">
        <v>3633</v>
      </c>
      <c r="C79" s="30" t="s">
        <v>2066</v>
      </c>
      <c r="D79" s="29">
        <v>63000</v>
      </c>
      <c r="E79" s="29" t="s">
        <v>6495</v>
      </c>
    </row>
    <row r="80" spans="1:183" s="433" customFormat="1" ht="33" customHeight="1">
      <c r="A80" s="29">
        <v>2</v>
      </c>
      <c r="B80" s="682" t="s">
        <v>2067</v>
      </c>
      <c r="C80" s="682" t="s">
        <v>2068</v>
      </c>
      <c r="D80" s="685">
        <v>120000</v>
      </c>
      <c r="E80" s="685" t="s">
        <v>6495</v>
      </c>
      <c r="F80" s="634"/>
      <c r="G80" s="634"/>
      <c r="H80" s="634"/>
      <c r="I80" s="634"/>
      <c r="J80" s="634"/>
      <c r="K80" s="634"/>
      <c r="L80" s="634"/>
      <c r="M80" s="634"/>
      <c r="N80" s="634"/>
      <c r="O80" s="634"/>
      <c r="P80" s="634"/>
      <c r="Q80" s="634"/>
      <c r="R80" s="634"/>
      <c r="S80" s="634"/>
      <c r="T80" s="634"/>
      <c r="U80" s="634"/>
      <c r="V80" s="634"/>
      <c r="W80" s="634"/>
      <c r="X80" s="634"/>
      <c r="Y80" s="634"/>
      <c r="Z80" s="634"/>
      <c r="AA80" s="634"/>
      <c r="AB80" s="634"/>
      <c r="AC80" s="634"/>
      <c r="AD80" s="634"/>
      <c r="AE80" s="634"/>
      <c r="AF80" s="634"/>
      <c r="AG80" s="634"/>
      <c r="AH80" s="634"/>
      <c r="AI80" s="634"/>
      <c r="AJ80" s="634"/>
      <c r="AK80" s="634"/>
      <c r="AL80" s="634"/>
      <c r="AM80" s="634"/>
      <c r="AN80" s="634"/>
      <c r="AO80" s="634"/>
      <c r="AP80" s="634"/>
      <c r="AQ80" s="634"/>
      <c r="AR80" s="634"/>
      <c r="AS80" s="634"/>
      <c r="AT80" s="634"/>
      <c r="AU80" s="634"/>
      <c r="AV80" s="634"/>
      <c r="AW80" s="634"/>
      <c r="AX80" s="634"/>
      <c r="AY80" s="634"/>
      <c r="AZ80" s="634"/>
      <c r="BA80" s="634"/>
      <c r="BB80" s="634"/>
      <c r="BC80" s="634"/>
      <c r="BD80" s="634"/>
      <c r="BE80" s="634"/>
      <c r="BF80" s="634"/>
      <c r="BG80" s="634"/>
      <c r="BH80" s="634"/>
      <c r="BI80" s="634"/>
      <c r="BJ80" s="634"/>
      <c r="BK80" s="634"/>
      <c r="BL80" s="634"/>
      <c r="BM80" s="634"/>
      <c r="BN80" s="634"/>
      <c r="BO80" s="634"/>
      <c r="BP80" s="634"/>
      <c r="BQ80" s="634"/>
      <c r="BR80" s="634"/>
      <c r="BS80" s="634"/>
      <c r="BT80" s="634"/>
      <c r="BU80" s="634"/>
      <c r="BV80" s="634"/>
      <c r="BW80" s="634"/>
      <c r="BX80" s="634"/>
      <c r="BY80" s="634"/>
      <c r="BZ80" s="634"/>
      <c r="CA80" s="634"/>
      <c r="CB80" s="634"/>
      <c r="CC80" s="634"/>
      <c r="CD80" s="634"/>
      <c r="CE80" s="634"/>
      <c r="CF80" s="634"/>
      <c r="CG80" s="634"/>
      <c r="CH80" s="634"/>
      <c r="CI80" s="634"/>
      <c r="CJ80" s="634"/>
      <c r="CK80" s="634"/>
      <c r="CL80" s="634"/>
      <c r="CM80" s="634"/>
      <c r="CN80" s="634"/>
      <c r="CO80" s="634"/>
      <c r="CP80" s="634"/>
      <c r="CQ80" s="634"/>
      <c r="CR80" s="634"/>
      <c r="CS80" s="634"/>
      <c r="CT80" s="634"/>
      <c r="CU80" s="634"/>
      <c r="CV80" s="634"/>
      <c r="CW80" s="634"/>
      <c r="CX80" s="634"/>
      <c r="CY80" s="634"/>
      <c r="CZ80" s="634"/>
      <c r="DA80" s="634"/>
      <c r="DB80" s="634"/>
      <c r="DC80" s="634"/>
      <c r="DD80" s="634"/>
      <c r="DE80" s="634"/>
      <c r="DF80" s="634"/>
      <c r="DG80" s="634"/>
      <c r="DH80" s="634"/>
      <c r="DI80" s="634"/>
      <c r="DJ80" s="634"/>
      <c r="DK80" s="634"/>
      <c r="DL80" s="634"/>
      <c r="DM80" s="634"/>
      <c r="DN80" s="634"/>
      <c r="DO80" s="634"/>
      <c r="DP80" s="634"/>
      <c r="DQ80" s="634"/>
      <c r="DR80" s="634"/>
      <c r="DS80" s="634"/>
      <c r="DT80" s="634"/>
      <c r="DU80" s="634"/>
      <c r="DV80" s="634"/>
      <c r="DW80" s="634"/>
      <c r="DX80" s="634"/>
      <c r="DY80" s="634"/>
      <c r="DZ80" s="634"/>
      <c r="EA80" s="634"/>
      <c r="EB80" s="634"/>
      <c r="EC80" s="634"/>
      <c r="ED80" s="634"/>
      <c r="EE80" s="634"/>
      <c r="EF80" s="634"/>
      <c r="EG80" s="634"/>
      <c r="EH80" s="634"/>
      <c r="EI80" s="634"/>
      <c r="EJ80" s="634"/>
      <c r="EK80" s="634"/>
      <c r="EL80" s="634"/>
      <c r="EM80" s="634"/>
      <c r="EN80" s="634"/>
      <c r="EO80" s="634"/>
      <c r="EP80" s="634"/>
      <c r="EQ80" s="634"/>
      <c r="ER80" s="634"/>
      <c r="ES80" s="634"/>
      <c r="ET80" s="634"/>
      <c r="EU80" s="634"/>
      <c r="EV80" s="634"/>
      <c r="EW80" s="634"/>
      <c r="EX80" s="634"/>
      <c r="EY80" s="634"/>
      <c r="EZ80" s="634"/>
      <c r="FA80" s="634"/>
      <c r="FB80" s="634"/>
      <c r="FC80" s="634"/>
      <c r="FD80" s="634"/>
      <c r="FE80" s="634"/>
      <c r="FF80" s="634"/>
      <c r="FG80" s="634"/>
      <c r="FH80" s="634"/>
      <c r="FI80" s="634"/>
      <c r="FJ80" s="634"/>
      <c r="FK80" s="634"/>
      <c r="FL80" s="634"/>
      <c r="FM80" s="634"/>
      <c r="FN80" s="634"/>
      <c r="FO80" s="634"/>
      <c r="FP80" s="634"/>
      <c r="FQ80" s="634"/>
      <c r="FR80" s="634"/>
      <c r="FS80" s="634"/>
      <c r="FT80" s="634"/>
      <c r="FU80" s="634"/>
      <c r="FV80" s="634"/>
      <c r="FW80" s="634"/>
      <c r="FX80" s="634"/>
      <c r="FY80" s="634"/>
      <c r="FZ80" s="634"/>
      <c r="GA80" s="634"/>
    </row>
    <row r="81" spans="1:5" s="634" customFormat="1" ht="33" customHeight="1">
      <c r="A81" s="29">
        <v>3</v>
      </c>
      <c r="B81" s="682" t="s">
        <v>2069</v>
      </c>
      <c r="C81" s="682" t="s">
        <v>2070</v>
      </c>
      <c r="D81" s="685">
        <v>250000</v>
      </c>
      <c r="E81" s="685" t="s">
        <v>6495</v>
      </c>
    </row>
    <row r="82" spans="1:5" s="634" customFormat="1" ht="33" customHeight="1">
      <c r="A82" s="29">
        <v>4</v>
      </c>
      <c r="B82" s="682" t="s">
        <v>3684</v>
      </c>
      <c r="C82" s="682" t="s">
        <v>2071</v>
      </c>
      <c r="D82" s="685">
        <v>43000</v>
      </c>
      <c r="E82" s="685" t="s">
        <v>6495</v>
      </c>
    </row>
    <row r="83" spans="1:183" s="433" customFormat="1" ht="21" customHeight="1">
      <c r="A83" s="894" t="s">
        <v>362</v>
      </c>
      <c r="B83" s="895"/>
      <c r="C83" s="895"/>
      <c r="D83" s="895"/>
      <c r="E83" s="896"/>
      <c r="F83" s="634"/>
      <c r="G83" s="634"/>
      <c r="H83" s="634"/>
      <c r="I83" s="634"/>
      <c r="J83" s="634"/>
      <c r="K83" s="634"/>
      <c r="L83" s="634"/>
      <c r="M83" s="634"/>
      <c r="N83" s="634"/>
      <c r="O83" s="634"/>
      <c r="P83" s="634"/>
      <c r="Q83" s="634"/>
      <c r="R83" s="634"/>
      <c r="S83" s="634"/>
      <c r="T83" s="634"/>
      <c r="U83" s="634"/>
      <c r="V83" s="634"/>
      <c r="W83" s="634"/>
      <c r="X83" s="634"/>
      <c r="Y83" s="634"/>
      <c r="Z83" s="634"/>
      <c r="AA83" s="634"/>
      <c r="AB83" s="634"/>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634"/>
      <c r="AY83" s="634"/>
      <c r="AZ83" s="634"/>
      <c r="BA83" s="634"/>
      <c r="BB83" s="634"/>
      <c r="BC83" s="634"/>
      <c r="BD83" s="634"/>
      <c r="BE83" s="634"/>
      <c r="BF83" s="634"/>
      <c r="BG83" s="634"/>
      <c r="BH83" s="634"/>
      <c r="BI83" s="634"/>
      <c r="BJ83" s="634"/>
      <c r="BK83" s="634"/>
      <c r="BL83" s="634"/>
      <c r="BM83" s="634"/>
      <c r="BN83" s="634"/>
      <c r="BO83" s="634"/>
      <c r="BP83" s="634"/>
      <c r="BQ83" s="634"/>
      <c r="BR83" s="634"/>
      <c r="BS83" s="634"/>
      <c r="BT83" s="634"/>
      <c r="BU83" s="634"/>
      <c r="BV83" s="634"/>
      <c r="BW83" s="634"/>
      <c r="BX83" s="634"/>
      <c r="BY83" s="634"/>
      <c r="BZ83" s="634"/>
      <c r="CA83" s="634"/>
      <c r="CB83" s="634"/>
      <c r="CC83" s="634"/>
      <c r="CD83" s="634"/>
      <c r="CE83" s="634"/>
      <c r="CF83" s="634"/>
      <c r="CG83" s="634"/>
      <c r="CH83" s="634"/>
      <c r="CI83" s="634"/>
      <c r="CJ83" s="634"/>
      <c r="CK83" s="634"/>
      <c r="CL83" s="634"/>
      <c r="CM83" s="634"/>
      <c r="CN83" s="634"/>
      <c r="CO83" s="634"/>
      <c r="CP83" s="634"/>
      <c r="CQ83" s="634"/>
      <c r="CR83" s="634"/>
      <c r="CS83" s="634"/>
      <c r="CT83" s="634"/>
      <c r="CU83" s="634"/>
      <c r="CV83" s="634"/>
      <c r="CW83" s="634"/>
      <c r="CX83" s="634"/>
      <c r="CY83" s="634"/>
      <c r="CZ83" s="634"/>
      <c r="DA83" s="634"/>
      <c r="DB83" s="634"/>
      <c r="DC83" s="634"/>
      <c r="DD83" s="634"/>
      <c r="DE83" s="634"/>
      <c r="DF83" s="634"/>
      <c r="DG83" s="634"/>
      <c r="DH83" s="634"/>
      <c r="DI83" s="634"/>
      <c r="DJ83" s="634"/>
      <c r="DK83" s="634"/>
      <c r="DL83" s="634"/>
      <c r="DM83" s="634"/>
      <c r="DN83" s="634"/>
      <c r="DO83" s="634"/>
      <c r="DP83" s="634"/>
      <c r="DQ83" s="634"/>
      <c r="DR83" s="634"/>
      <c r="DS83" s="634"/>
      <c r="DT83" s="634"/>
      <c r="DU83" s="634"/>
      <c r="DV83" s="634"/>
      <c r="DW83" s="634"/>
      <c r="DX83" s="634"/>
      <c r="DY83" s="634"/>
      <c r="DZ83" s="634"/>
      <c r="EA83" s="634"/>
      <c r="EB83" s="634"/>
      <c r="EC83" s="634"/>
      <c r="ED83" s="634"/>
      <c r="EE83" s="634"/>
      <c r="EF83" s="634"/>
      <c r="EG83" s="634"/>
      <c r="EH83" s="634"/>
      <c r="EI83" s="634"/>
      <c r="EJ83" s="634"/>
      <c r="EK83" s="634"/>
      <c r="EL83" s="634"/>
      <c r="EM83" s="634"/>
      <c r="EN83" s="634"/>
      <c r="EO83" s="634"/>
      <c r="EP83" s="634"/>
      <c r="EQ83" s="634"/>
      <c r="ER83" s="634"/>
      <c r="ES83" s="634"/>
      <c r="ET83" s="634"/>
      <c r="EU83" s="634"/>
      <c r="EV83" s="634"/>
      <c r="EW83" s="634"/>
      <c r="EX83" s="634"/>
      <c r="EY83" s="634"/>
      <c r="EZ83" s="634"/>
      <c r="FA83" s="634"/>
      <c r="FB83" s="634"/>
      <c r="FC83" s="634"/>
      <c r="FD83" s="634"/>
      <c r="FE83" s="634"/>
      <c r="FF83" s="634"/>
      <c r="FG83" s="634"/>
      <c r="FH83" s="634"/>
      <c r="FI83" s="634"/>
      <c r="FJ83" s="634"/>
      <c r="FK83" s="634"/>
      <c r="FL83" s="634"/>
      <c r="FM83" s="634"/>
      <c r="FN83" s="634"/>
      <c r="FO83" s="634"/>
      <c r="FP83" s="634"/>
      <c r="FQ83" s="634"/>
      <c r="FR83" s="634"/>
      <c r="FS83" s="634"/>
      <c r="FT83" s="634"/>
      <c r="FU83" s="634"/>
      <c r="FV83" s="634"/>
      <c r="FW83" s="634"/>
      <c r="FX83" s="634"/>
      <c r="FY83" s="634"/>
      <c r="FZ83" s="634"/>
      <c r="GA83" s="634"/>
    </row>
    <row r="84" spans="1:183" s="433" customFormat="1" ht="19.5" customHeight="1">
      <c r="A84" s="902" t="s">
        <v>2072</v>
      </c>
      <c r="B84" s="897"/>
      <c r="C84" s="897"/>
      <c r="D84" s="897"/>
      <c r="E84" s="898"/>
      <c r="F84" s="634"/>
      <c r="G84" s="634"/>
      <c r="H84" s="634"/>
      <c r="I84" s="634"/>
      <c r="J84" s="634"/>
      <c r="K84" s="634"/>
      <c r="L84" s="634"/>
      <c r="M84" s="634"/>
      <c r="N84" s="634"/>
      <c r="O84" s="634"/>
      <c r="P84" s="634"/>
      <c r="Q84" s="634"/>
      <c r="R84" s="634"/>
      <c r="S84" s="634"/>
      <c r="T84" s="634"/>
      <c r="U84" s="634"/>
      <c r="V84" s="634"/>
      <c r="W84" s="634"/>
      <c r="X84" s="634"/>
      <c r="Y84" s="634"/>
      <c r="Z84" s="634"/>
      <c r="AA84" s="634"/>
      <c r="AB84" s="634"/>
      <c r="AC84" s="634"/>
      <c r="AD84" s="634"/>
      <c r="AE84" s="634"/>
      <c r="AF84" s="634"/>
      <c r="AG84" s="634"/>
      <c r="AH84" s="634"/>
      <c r="AI84" s="634"/>
      <c r="AJ84" s="634"/>
      <c r="AK84" s="634"/>
      <c r="AL84" s="634"/>
      <c r="AM84" s="634"/>
      <c r="AN84" s="634"/>
      <c r="AO84" s="634"/>
      <c r="AP84" s="634"/>
      <c r="AQ84" s="634"/>
      <c r="AR84" s="634"/>
      <c r="AS84" s="634"/>
      <c r="AT84" s="634"/>
      <c r="AU84" s="634"/>
      <c r="AV84" s="634"/>
      <c r="AW84" s="634"/>
      <c r="AX84" s="634"/>
      <c r="AY84" s="634"/>
      <c r="AZ84" s="634"/>
      <c r="BA84" s="634"/>
      <c r="BB84" s="634"/>
      <c r="BC84" s="634"/>
      <c r="BD84" s="634"/>
      <c r="BE84" s="634"/>
      <c r="BF84" s="634"/>
      <c r="BG84" s="634"/>
      <c r="BH84" s="634"/>
      <c r="BI84" s="634"/>
      <c r="BJ84" s="634"/>
      <c r="BK84" s="634"/>
      <c r="BL84" s="634"/>
      <c r="BM84" s="634"/>
      <c r="BN84" s="634"/>
      <c r="BO84" s="634"/>
      <c r="BP84" s="634"/>
      <c r="BQ84" s="634"/>
      <c r="BR84" s="634"/>
      <c r="BS84" s="634"/>
      <c r="BT84" s="634"/>
      <c r="BU84" s="634"/>
      <c r="BV84" s="634"/>
      <c r="BW84" s="634"/>
      <c r="BX84" s="634"/>
      <c r="BY84" s="634"/>
      <c r="BZ84" s="634"/>
      <c r="CA84" s="634"/>
      <c r="CB84" s="634"/>
      <c r="CC84" s="634"/>
      <c r="CD84" s="634"/>
      <c r="CE84" s="634"/>
      <c r="CF84" s="634"/>
      <c r="CG84" s="634"/>
      <c r="CH84" s="634"/>
      <c r="CI84" s="634"/>
      <c r="CJ84" s="634"/>
      <c r="CK84" s="634"/>
      <c r="CL84" s="634"/>
      <c r="CM84" s="634"/>
      <c r="CN84" s="634"/>
      <c r="CO84" s="634"/>
      <c r="CP84" s="634"/>
      <c r="CQ84" s="634"/>
      <c r="CR84" s="634"/>
      <c r="CS84" s="634"/>
      <c r="CT84" s="634"/>
      <c r="CU84" s="634"/>
      <c r="CV84" s="634"/>
      <c r="CW84" s="634"/>
      <c r="CX84" s="634"/>
      <c r="CY84" s="634"/>
      <c r="CZ84" s="634"/>
      <c r="DA84" s="634"/>
      <c r="DB84" s="634"/>
      <c r="DC84" s="634"/>
      <c r="DD84" s="634"/>
      <c r="DE84" s="634"/>
      <c r="DF84" s="634"/>
      <c r="DG84" s="634"/>
      <c r="DH84" s="634"/>
      <c r="DI84" s="634"/>
      <c r="DJ84" s="634"/>
      <c r="DK84" s="634"/>
      <c r="DL84" s="634"/>
      <c r="DM84" s="634"/>
      <c r="DN84" s="634"/>
      <c r="DO84" s="634"/>
      <c r="DP84" s="634"/>
      <c r="DQ84" s="634"/>
      <c r="DR84" s="634"/>
      <c r="DS84" s="634"/>
      <c r="DT84" s="634"/>
      <c r="DU84" s="634"/>
      <c r="DV84" s="634"/>
      <c r="DW84" s="634"/>
      <c r="DX84" s="634"/>
      <c r="DY84" s="634"/>
      <c r="DZ84" s="634"/>
      <c r="EA84" s="634"/>
      <c r="EB84" s="634"/>
      <c r="EC84" s="634"/>
      <c r="ED84" s="634"/>
      <c r="EE84" s="634"/>
      <c r="EF84" s="634"/>
      <c r="EG84" s="634"/>
      <c r="EH84" s="634"/>
      <c r="EI84" s="634"/>
      <c r="EJ84" s="634"/>
      <c r="EK84" s="634"/>
      <c r="EL84" s="634"/>
      <c r="EM84" s="634"/>
      <c r="EN84" s="634"/>
      <c r="EO84" s="634"/>
      <c r="EP84" s="634"/>
      <c r="EQ84" s="634"/>
      <c r="ER84" s="634"/>
      <c r="ES84" s="634"/>
      <c r="ET84" s="634"/>
      <c r="EU84" s="634"/>
      <c r="EV84" s="634"/>
      <c r="EW84" s="634"/>
      <c r="EX84" s="634"/>
      <c r="EY84" s="634"/>
      <c r="EZ84" s="634"/>
      <c r="FA84" s="634"/>
      <c r="FB84" s="634"/>
      <c r="FC84" s="634"/>
      <c r="FD84" s="634"/>
      <c r="FE84" s="634"/>
      <c r="FF84" s="634"/>
      <c r="FG84" s="634"/>
      <c r="FH84" s="634"/>
      <c r="FI84" s="634"/>
      <c r="FJ84" s="634"/>
      <c r="FK84" s="634"/>
      <c r="FL84" s="634"/>
      <c r="FM84" s="634"/>
      <c r="FN84" s="634"/>
      <c r="FO84" s="634"/>
      <c r="FP84" s="634"/>
      <c r="FQ84" s="634"/>
      <c r="FR84" s="634"/>
      <c r="FS84" s="634"/>
      <c r="FT84" s="634"/>
      <c r="FU84" s="634"/>
      <c r="FV84" s="634"/>
      <c r="FW84" s="634"/>
      <c r="FX84" s="634"/>
      <c r="FY84" s="634"/>
      <c r="FZ84" s="634"/>
      <c r="GA84" s="634"/>
    </row>
    <row r="85" spans="1:5" s="433" customFormat="1" ht="26.25" customHeight="1">
      <c r="A85" s="29">
        <v>1</v>
      </c>
      <c r="B85" s="30" t="s">
        <v>2073</v>
      </c>
      <c r="C85" s="30" t="s">
        <v>2074</v>
      </c>
      <c r="D85" s="29">
        <v>50000</v>
      </c>
      <c r="E85" s="29" t="s">
        <v>4213</v>
      </c>
    </row>
    <row r="86" spans="1:183" s="433" customFormat="1" ht="33" customHeight="1">
      <c r="A86" s="29">
        <v>2</v>
      </c>
      <c r="B86" s="30" t="s">
        <v>2075</v>
      </c>
      <c r="C86" s="682" t="s">
        <v>2076</v>
      </c>
      <c r="D86" s="685">
        <v>20000</v>
      </c>
      <c r="E86" s="685" t="s">
        <v>6495</v>
      </c>
      <c r="F86" s="634"/>
      <c r="G86" s="634"/>
      <c r="H86" s="634"/>
      <c r="I86" s="634"/>
      <c r="J86" s="634"/>
      <c r="K86" s="634"/>
      <c r="L86" s="634"/>
      <c r="M86" s="634"/>
      <c r="N86" s="634"/>
      <c r="O86" s="634"/>
      <c r="P86" s="634"/>
      <c r="Q86" s="634"/>
      <c r="R86" s="634"/>
      <c r="S86" s="634"/>
      <c r="T86" s="634"/>
      <c r="U86" s="634"/>
      <c r="V86" s="634"/>
      <c r="W86" s="634"/>
      <c r="X86" s="634"/>
      <c r="Y86" s="634"/>
      <c r="Z86" s="634"/>
      <c r="AA86" s="634"/>
      <c r="AB86" s="634"/>
      <c r="AC86" s="634"/>
      <c r="AD86" s="634"/>
      <c r="AE86" s="634"/>
      <c r="AF86" s="634"/>
      <c r="AG86" s="634"/>
      <c r="AH86" s="634"/>
      <c r="AI86" s="634"/>
      <c r="AJ86" s="634"/>
      <c r="AK86" s="634"/>
      <c r="AL86" s="634"/>
      <c r="AM86" s="634"/>
      <c r="AN86" s="634"/>
      <c r="AO86" s="634"/>
      <c r="AP86" s="634"/>
      <c r="AQ86" s="634"/>
      <c r="AR86" s="634"/>
      <c r="AS86" s="634"/>
      <c r="AT86" s="634"/>
      <c r="AU86" s="634"/>
      <c r="AV86" s="634"/>
      <c r="AW86" s="634"/>
      <c r="AX86" s="634"/>
      <c r="AY86" s="634"/>
      <c r="AZ86" s="634"/>
      <c r="BA86" s="634"/>
      <c r="BB86" s="634"/>
      <c r="BC86" s="634"/>
      <c r="BD86" s="634"/>
      <c r="BE86" s="634"/>
      <c r="BF86" s="634"/>
      <c r="BG86" s="634"/>
      <c r="BH86" s="634"/>
      <c r="BI86" s="634"/>
      <c r="BJ86" s="634"/>
      <c r="BK86" s="634"/>
      <c r="BL86" s="634"/>
      <c r="BM86" s="634"/>
      <c r="BN86" s="634"/>
      <c r="BO86" s="634"/>
      <c r="BP86" s="634"/>
      <c r="BQ86" s="634"/>
      <c r="BR86" s="634"/>
      <c r="BS86" s="634"/>
      <c r="BT86" s="634"/>
      <c r="BU86" s="634"/>
      <c r="BV86" s="634"/>
      <c r="BW86" s="634"/>
      <c r="BX86" s="634"/>
      <c r="BY86" s="634"/>
      <c r="BZ86" s="634"/>
      <c r="CA86" s="634"/>
      <c r="CB86" s="634"/>
      <c r="CC86" s="634"/>
      <c r="CD86" s="634"/>
      <c r="CE86" s="634"/>
      <c r="CF86" s="634"/>
      <c r="CG86" s="634"/>
      <c r="CH86" s="634"/>
      <c r="CI86" s="634"/>
      <c r="CJ86" s="634"/>
      <c r="CK86" s="634"/>
      <c r="CL86" s="634"/>
      <c r="CM86" s="634"/>
      <c r="CN86" s="634"/>
      <c r="CO86" s="634"/>
      <c r="CP86" s="634"/>
      <c r="CQ86" s="634"/>
      <c r="CR86" s="634"/>
      <c r="CS86" s="634"/>
      <c r="CT86" s="634"/>
      <c r="CU86" s="634"/>
      <c r="CV86" s="634"/>
      <c r="CW86" s="634"/>
      <c r="CX86" s="634"/>
      <c r="CY86" s="634"/>
      <c r="CZ86" s="634"/>
      <c r="DA86" s="634"/>
      <c r="DB86" s="634"/>
      <c r="DC86" s="634"/>
      <c r="DD86" s="634"/>
      <c r="DE86" s="634"/>
      <c r="DF86" s="634"/>
      <c r="DG86" s="634"/>
      <c r="DH86" s="634"/>
      <c r="DI86" s="634"/>
      <c r="DJ86" s="634"/>
      <c r="DK86" s="634"/>
      <c r="DL86" s="634"/>
      <c r="DM86" s="634"/>
      <c r="DN86" s="634"/>
      <c r="DO86" s="634"/>
      <c r="DP86" s="634"/>
      <c r="DQ86" s="634"/>
      <c r="DR86" s="634"/>
      <c r="DS86" s="634"/>
      <c r="DT86" s="634"/>
      <c r="DU86" s="634"/>
      <c r="DV86" s="634"/>
      <c r="DW86" s="634"/>
      <c r="DX86" s="634"/>
      <c r="DY86" s="634"/>
      <c r="DZ86" s="634"/>
      <c r="EA86" s="634"/>
      <c r="EB86" s="634"/>
      <c r="EC86" s="634"/>
      <c r="ED86" s="634"/>
      <c r="EE86" s="634"/>
      <c r="EF86" s="634"/>
      <c r="EG86" s="634"/>
      <c r="EH86" s="634"/>
      <c r="EI86" s="634"/>
      <c r="EJ86" s="634"/>
      <c r="EK86" s="634"/>
      <c r="EL86" s="634"/>
      <c r="EM86" s="634"/>
      <c r="EN86" s="634"/>
      <c r="EO86" s="634"/>
      <c r="EP86" s="634"/>
      <c r="EQ86" s="634"/>
      <c r="ER86" s="634"/>
      <c r="ES86" s="634"/>
      <c r="ET86" s="634"/>
      <c r="EU86" s="634"/>
      <c r="EV86" s="634"/>
      <c r="EW86" s="634"/>
      <c r="EX86" s="634"/>
      <c r="EY86" s="634"/>
      <c r="EZ86" s="634"/>
      <c r="FA86" s="634"/>
      <c r="FB86" s="634"/>
      <c r="FC86" s="634"/>
      <c r="FD86" s="634"/>
      <c r="FE86" s="634"/>
      <c r="FF86" s="634"/>
      <c r="FG86" s="634"/>
      <c r="FH86" s="634"/>
      <c r="FI86" s="634"/>
      <c r="FJ86" s="634"/>
      <c r="FK86" s="634"/>
      <c r="FL86" s="634"/>
      <c r="FM86" s="634"/>
      <c r="FN86" s="634"/>
      <c r="FO86" s="634"/>
      <c r="FP86" s="634"/>
      <c r="FQ86" s="634"/>
      <c r="FR86" s="634"/>
      <c r="FS86" s="634"/>
      <c r="FT86" s="634"/>
      <c r="FU86" s="634"/>
      <c r="FV86" s="634"/>
      <c r="FW86" s="634"/>
      <c r="FX86" s="634"/>
      <c r="FY86" s="634"/>
      <c r="FZ86" s="634"/>
      <c r="GA86" s="634"/>
    </row>
    <row r="87" spans="1:5" s="433" customFormat="1" ht="31.5" customHeight="1">
      <c r="A87" s="29">
        <v>3</v>
      </c>
      <c r="B87" s="30" t="s">
        <v>2077</v>
      </c>
      <c r="C87" s="30" t="s">
        <v>2078</v>
      </c>
      <c r="D87" s="596">
        <v>40000</v>
      </c>
      <c r="E87" s="29" t="s">
        <v>4784</v>
      </c>
    </row>
    <row r="88" spans="1:5" s="433" customFormat="1" ht="19.5" customHeight="1">
      <c r="A88" s="894" t="s">
        <v>347</v>
      </c>
      <c r="B88" s="897"/>
      <c r="C88" s="897"/>
      <c r="D88" s="897"/>
      <c r="E88" s="898"/>
    </row>
    <row r="89" spans="1:183" s="433" customFormat="1" ht="33.75" customHeight="1">
      <c r="A89" s="47">
        <v>1</v>
      </c>
      <c r="B89" s="30" t="s">
        <v>2079</v>
      </c>
      <c r="C89" s="25" t="s">
        <v>2080</v>
      </c>
      <c r="D89" s="24">
        <v>400000</v>
      </c>
      <c r="E89" s="24" t="s">
        <v>2081</v>
      </c>
      <c r="F89" s="634"/>
      <c r="G89" s="634"/>
      <c r="H89" s="634"/>
      <c r="I89" s="634"/>
      <c r="J89" s="634"/>
      <c r="K89" s="634"/>
      <c r="L89" s="634"/>
      <c r="M89" s="634"/>
      <c r="N89" s="634"/>
      <c r="O89" s="634"/>
      <c r="P89" s="634"/>
      <c r="Q89" s="634"/>
      <c r="R89" s="634"/>
      <c r="S89" s="634"/>
      <c r="T89" s="634"/>
      <c r="U89" s="634"/>
      <c r="V89" s="634"/>
      <c r="W89" s="634"/>
      <c r="X89" s="634"/>
      <c r="Y89" s="634"/>
      <c r="Z89" s="634"/>
      <c r="AA89" s="634"/>
      <c r="AB89" s="634"/>
      <c r="AC89" s="634"/>
      <c r="AD89" s="634"/>
      <c r="AE89" s="634"/>
      <c r="AF89" s="634"/>
      <c r="AG89" s="634"/>
      <c r="AH89" s="634"/>
      <c r="AI89" s="634"/>
      <c r="AJ89" s="634"/>
      <c r="AK89" s="634"/>
      <c r="AL89" s="634"/>
      <c r="AM89" s="634"/>
      <c r="AN89" s="634"/>
      <c r="AO89" s="634"/>
      <c r="AP89" s="634"/>
      <c r="AQ89" s="634"/>
      <c r="AR89" s="634"/>
      <c r="AS89" s="634"/>
      <c r="AT89" s="634"/>
      <c r="AU89" s="634"/>
      <c r="AV89" s="634"/>
      <c r="AW89" s="634"/>
      <c r="AX89" s="634"/>
      <c r="AY89" s="634"/>
      <c r="AZ89" s="634"/>
      <c r="BA89" s="634"/>
      <c r="BB89" s="634"/>
      <c r="BC89" s="634"/>
      <c r="BD89" s="634"/>
      <c r="BE89" s="634"/>
      <c r="BF89" s="634"/>
      <c r="BG89" s="634"/>
      <c r="BH89" s="634"/>
      <c r="BI89" s="634"/>
      <c r="BJ89" s="634"/>
      <c r="BK89" s="634"/>
      <c r="BL89" s="634"/>
      <c r="BM89" s="634"/>
      <c r="BN89" s="634"/>
      <c r="BO89" s="634"/>
      <c r="BP89" s="634"/>
      <c r="BQ89" s="634"/>
      <c r="BR89" s="634"/>
      <c r="BS89" s="634"/>
      <c r="BT89" s="634"/>
      <c r="BU89" s="634"/>
      <c r="BV89" s="634"/>
      <c r="BW89" s="634"/>
      <c r="BX89" s="634"/>
      <c r="BY89" s="634"/>
      <c r="BZ89" s="634"/>
      <c r="CA89" s="634"/>
      <c r="CB89" s="634"/>
      <c r="CC89" s="634"/>
      <c r="CD89" s="634"/>
      <c r="CE89" s="634"/>
      <c r="CF89" s="634"/>
      <c r="CG89" s="634"/>
      <c r="CH89" s="634"/>
      <c r="CI89" s="634"/>
      <c r="CJ89" s="634"/>
      <c r="CK89" s="634"/>
      <c r="CL89" s="634"/>
      <c r="CM89" s="634"/>
      <c r="CN89" s="634"/>
      <c r="CO89" s="634"/>
      <c r="CP89" s="634"/>
      <c r="CQ89" s="634"/>
      <c r="CR89" s="634"/>
      <c r="CS89" s="634"/>
      <c r="CT89" s="634"/>
      <c r="CU89" s="634"/>
      <c r="CV89" s="634"/>
      <c r="CW89" s="634"/>
      <c r="CX89" s="634"/>
      <c r="CY89" s="634"/>
      <c r="CZ89" s="634"/>
      <c r="DA89" s="634"/>
      <c r="DB89" s="634"/>
      <c r="DC89" s="634"/>
      <c r="DD89" s="634"/>
      <c r="DE89" s="634"/>
      <c r="DF89" s="634"/>
      <c r="DG89" s="634"/>
      <c r="DH89" s="634"/>
      <c r="DI89" s="634"/>
      <c r="DJ89" s="634"/>
      <c r="DK89" s="634"/>
      <c r="DL89" s="634"/>
      <c r="DM89" s="634"/>
      <c r="DN89" s="634"/>
      <c r="DO89" s="634"/>
      <c r="DP89" s="634"/>
      <c r="DQ89" s="634"/>
      <c r="DR89" s="634"/>
      <c r="DS89" s="634"/>
      <c r="DT89" s="634"/>
      <c r="DU89" s="634"/>
      <c r="DV89" s="634"/>
      <c r="DW89" s="634"/>
      <c r="DX89" s="634"/>
      <c r="DY89" s="634"/>
      <c r="DZ89" s="634"/>
      <c r="EA89" s="634"/>
      <c r="EB89" s="634"/>
      <c r="EC89" s="634"/>
      <c r="ED89" s="634"/>
      <c r="EE89" s="634"/>
      <c r="EF89" s="634"/>
      <c r="EG89" s="634"/>
      <c r="EH89" s="634"/>
      <c r="EI89" s="634"/>
      <c r="EJ89" s="634"/>
      <c r="EK89" s="634"/>
      <c r="EL89" s="634"/>
      <c r="EM89" s="634"/>
      <c r="EN89" s="634"/>
      <c r="EO89" s="634"/>
      <c r="EP89" s="634"/>
      <c r="EQ89" s="634"/>
      <c r="ER89" s="634"/>
      <c r="ES89" s="634"/>
      <c r="ET89" s="634"/>
      <c r="EU89" s="634"/>
      <c r="EV89" s="634"/>
      <c r="EW89" s="634"/>
      <c r="EX89" s="634"/>
      <c r="EY89" s="634"/>
      <c r="EZ89" s="634"/>
      <c r="FA89" s="634"/>
      <c r="FB89" s="634"/>
      <c r="FC89" s="634"/>
      <c r="FD89" s="634"/>
      <c r="FE89" s="634"/>
      <c r="FF89" s="634"/>
      <c r="FG89" s="634"/>
      <c r="FH89" s="634"/>
      <c r="FI89" s="634"/>
      <c r="FJ89" s="634"/>
      <c r="FK89" s="634"/>
      <c r="FL89" s="634"/>
      <c r="FM89" s="634"/>
      <c r="FN89" s="634"/>
      <c r="FO89" s="634"/>
      <c r="FP89" s="634"/>
      <c r="FQ89" s="634"/>
      <c r="FR89" s="634"/>
      <c r="FS89" s="634"/>
      <c r="FT89" s="634"/>
      <c r="FU89" s="634"/>
      <c r="FV89" s="634"/>
      <c r="FW89" s="634"/>
      <c r="FX89" s="634"/>
      <c r="FY89" s="634"/>
      <c r="FZ89" s="634"/>
      <c r="GA89" s="634"/>
    </row>
    <row r="90" spans="1:183" s="433" customFormat="1" ht="32.25" customHeight="1">
      <c r="A90" s="47">
        <v>2</v>
      </c>
      <c r="B90" s="30" t="s">
        <v>2082</v>
      </c>
      <c r="C90" s="25" t="s">
        <v>2083</v>
      </c>
      <c r="D90" s="24">
        <v>450000</v>
      </c>
      <c r="E90" s="24" t="s">
        <v>4009</v>
      </c>
      <c r="F90" s="634"/>
      <c r="G90" s="634"/>
      <c r="H90" s="634"/>
      <c r="I90" s="634"/>
      <c r="J90" s="634"/>
      <c r="K90" s="634"/>
      <c r="L90" s="634"/>
      <c r="M90" s="634"/>
      <c r="N90" s="634"/>
      <c r="O90" s="634"/>
      <c r="P90" s="634"/>
      <c r="Q90" s="634"/>
      <c r="R90" s="634"/>
      <c r="S90" s="634"/>
      <c r="T90" s="634"/>
      <c r="U90" s="634"/>
      <c r="V90" s="634"/>
      <c r="W90" s="634"/>
      <c r="X90" s="634"/>
      <c r="Y90" s="634"/>
      <c r="Z90" s="634"/>
      <c r="AA90" s="634"/>
      <c r="AB90" s="634"/>
      <c r="AC90" s="634"/>
      <c r="AD90" s="634"/>
      <c r="AE90" s="634"/>
      <c r="AF90" s="634"/>
      <c r="AG90" s="634"/>
      <c r="AH90" s="634"/>
      <c r="AI90" s="634"/>
      <c r="AJ90" s="634"/>
      <c r="AK90" s="634"/>
      <c r="AL90" s="634"/>
      <c r="AM90" s="634"/>
      <c r="AN90" s="634"/>
      <c r="AO90" s="634"/>
      <c r="AP90" s="634"/>
      <c r="AQ90" s="634"/>
      <c r="AR90" s="634"/>
      <c r="AS90" s="634"/>
      <c r="AT90" s="634"/>
      <c r="AU90" s="634"/>
      <c r="AV90" s="634"/>
      <c r="AW90" s="634"/>
      <c r="AX90" s="634"/>
      <c r="AY90" s="634"/>
      <c r="AZ90" s="634"/>
      <c r="BA90" s="634"/>
      <c r="BB90" s="634"/>
      <c r="BC90" s="634"/>
      <c r="BD90" s="634"/>
      <c r="BE90" s="634"/>
      <c r="BF90" s="634"/>
      <c r="BG90" s="634"/>
      <c r="BH90" s="634"/>
      <c r="BI90" s="634"/>
      <c r="BJ90" s="634"/>
      <c r="BK90" s="634"/>
      <c r="BL90" s="634"/>
      <c r="BM90" s="634"/>
      <c r="BN90" s="634"/>
      <c r="BO90" s="634"/>
      <c r="BP90" s="634"/>
      <c r="BQ90" s="634"/>
      <c r="BR90" s="634"/>
      <c r="BS90" s="634"/>
      <c r="BT90" s="634"/>
      <c r="BU90" s="634"/>
      <c r="BV90" s="634"/>
      <c r="BW90" s="634"/>
      <c r="BX90" s="634"/>
      <c r="BY90" s="634"/>
      <c r="BZ90" s="634"/>
      <c r="CA90" s="634"/>
      <c r="CB90" s="634"/>
      <c r="CC90" s="634"/>
      <c r="CD90" s="634"/>
      <c r="CE90" s="634"/>
      <c r="CF90" s="634"/>
      <c r="CG90" s="634"/>
      <c r="CH90" s="634"/>
      <c r="CI90" s="634"/>
      <c r="CJ90" s="634"/>
      <c r="CK90" s="634"/>
      <c r="CL90" s="634"/>
      <c r="CM90" s="634"/>
      <c r="CN90" s="634"/>
      <c r="CO90" s="634"/>
      <c r="CP90" s="634"/>
      <c r="CQ90" s="634"/>
      <c r="CR90" s="634"/>
      <c r="CS90" s="634"/>
      <c r="CT90" s="634"/>
      <c r="CU90" s="634"/>
      <c r="CV90" s="634"/>
      <c r="CW90" s="634"/>
      <c r="CX90" s="634"/>
      <c r="CY90" s="634"/>
      <c r="CZ90" s="634"/>
      <c r="DA90" s="634"/>
      <c r="DB90" s="634"/>
      <c r="DC90" s="634"/>
      <c r="DD90" s="634"/>
      <c r="DE90" s="634"/>
      <c r="DF90" s="634"/>
      <c r="DG90" s="634"/>
      <c r="DH90" s="634"/>
      <c r="DI90" s="634"/>
      <c r="DJ90" s="634"/>
      <c r="DK90" s="634"/>
      <c r="DL90" s="634"/>
      <c r="DM90" s="634"/>
      <c r="DN90" s="634"/>
      <c r="DO90" s="634"/>
      <c r="DP90" s="634"/>
      <c r="DQ90" s="634"/>
      <c r="DR90" s="634"/>
      <c r="DS90" s="634"/>
      <c r="DT90" s="634"/>
      <c r="DU90" s="634"/>
      <c r="DV90" s="634"/>
      <c r="DW90" s="634"/>
      <c r="DX90" s="634"/>
      <c r="DY90" s="634"/>
      <c r="DZ90" s="634"/>
      <c r="EA90" s="634"/>
      <c r="EB90" s="634"/>
      <c r="EC90" s="634"/>
      <c r="ED90" s="634"/>
      <c r="EE90" s="634"/>
      <c r="EF90" s="634"/>
      <c r="EG90" s="634"/>
      <c r="EH90" s="634"/>
      <c r="EI90" s="634"/>
      <c r="EJ90" s="634"/>
      <c r="EK90" s="634"/>
      <c r="EL90" s="634"/>
      <c r="EM90" s="634"/>
      <c r="EN90" s="634"/>
      <c r="EO90" s="634"/>
      <c r="EP90" s="634"/>
      <c r="EQ90" s="634"/>
      <c r="ER90" s="634"/>
      <c r="ES90" s="634"/>
      <c r="ET90" s="634"/>
      <c r="EU90" s="634"/>
      <c r="EV90" s="634"/>
      <c r="EW90" s="634"/>
      <c r="EX90" s="634"/>
      <c r="EY90" s="634"/>
      <c r="EZ90" s="634"/>
      <c r="FA90" s="634"/>
      <c r="FB90" s="634"/>
      <c r="FC90" s="634"/>
      <c r="FD90" s="634"/>
      <c r="FE90" s="634"/>
      <c r="FF90" s="634"/>
      <c r="FG90" s="634"/>
      <c r="FH90" s="634"/>
      <c r="FI90" s="634"/>
      <c r="FJ90" s="634"/>
      <c r="FK90" s="634"/>
      <c r="FL90" s="634"/>
      <c r="FM90" s="634"/>
      <c r="FN90" s="634"/>
      <c r="FO90" s="634"/>
      <c r="FP90" s="634"/>
      <c r="FQ90" s="634"/>
      <c r="FR90" s="634"/>
      <c r="FS90" s="634"/>
      <c r="FT90" s="634"/>
      <c r="FU90" s="634"/>
      <c r="FV90" s="634"/>
      <c r="FW90" s="634"/>
      <c r="FX90" s="634"/>
      <c r="FY90" s="634"/>
      <c r="FZ90" s="634"/>
      <c r="GA90" s="634"/>
    </row>
    <row r="91" spans="1:5" s="433" customFormat="1" ht="21.75" customHeight="1">
      <c r="A91" s="47">
        <v>3</v>
      </c>
      <c r="B91" s="30" t="s">
        <v>2084</v>
      </c>
      <c r="C91" s="30" t="s">
        <v>2085</v>
      </c>
      <c r="D91" s="29">
        <v>36000</v>
      </c>
      <c r="E91" s="29" t="s">
        <v>4213</v>
      </c>
    </row>
    <row r="92" spans="1:5" s="433" customFormat="1" ht="32.25" customHeight="1">
      <c r="A92" s="47">
        <v>4</v>
      </c>
      <c r="B92" s="30" t="s">
        <v>2086</v>
      </c>
      <c r="C92" s="30" t="s">
        <v>2087</v>
      </c>
      <c r="D92" s="29">
        <v>87000</v>
      </c>
      <c r="E92" s="29" t="s">
        <v>3133</v>
      </c>
    </row>
    <row r="93" spans="1:5" s="433" customFormat="1" ht="32.25" customHeight="1">
      <c r="A93" s="47">
        <v>5</v>
      </c>
      <c r="B93" s="30" t="s">
        <v>2088</v>
      </c>
      <c r="C93" s="30" t="s">
        <v>2089</v>
      </c>
      <c r="D93" s="29">
        <v>51300</v>
      </c>
      <c r="E93" s="29" t="s">
        <v>3133</v>
      </c>
    </row>
    <row r="94" spans="1:183" s="433" customFormat="1" ht="32.25" customHeight="1">
      <c r="A94" s="47">
        <v>6</v>
      </c>
      <c r="B94" s="30" t="s">
        <v>2090</v>
      </c>
      <c r="C94" s="30" t="s">
        <v>2091</v>
      </c>
      <c r="D94" s="29">
        <v>60000</v>
      </c>
      <c r="E94" s="29" t="s">
        <v>0</v>
      </c>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c r="BE94" s="432"/>
      <c r="BF94" s="432"/>
      <c r="BG94" s="432"/>
      <c r="BH94" s="432"/>
      <c r="BI94" s="432"/>
      <c r="BJ94" s="432"/>
      <c r="BK94" s="432"/>
      <c r="BL94" s="432"/>
      <c r="BM94" s="432"/>
      <c r="BN94" s="432"/>
      <c r="BO94" s="432"/>
      <c r="BP94" s="432"/>
      <c r="BQ94" s="432"/>
      <c r="BR94" s="432"/>
      <c r="BS94" s="432"/>
      <c r="BT94" s="432"/>
      <c r="BU94" s="432"/>
      <c r="BV94" s="432"/>
      <c r="BW94" s="432"/>
      <c r="BX94" s="432"/>
      <c r="BY94" s="432"/>
      <c r="BZ94" s="432"/>
      <c r="CA94" s="432"/>
      <c r="CB94" s="432"/>
      <c r="CC94" s="432"/>
      <c r="CD94" s="432"/>
      <c r="CE94" s="432"/>
      <c r="CF94" s="432"/>
      <c r="CG94" s="432"/>
      <c r="CH94" s="432"/>
      <c r="CI94" s="432"/>
      <c r="CJ94" s="432"/>
      <c r="CK94" s="432"/>
      <c r="CL94" s="432"/>
      <c r="CM94" s="432"/>
      <c r="CN94" s="432"/>
      <c r="CO94" s="432"/>
      <c r="CP94" s="432"/>
      <c r="CQ94" s="432"/>
      <c r="CR94" s="432"/>
      <c r="CS94" s="432"/>
      <c r="CT94" s="432"/>
      <c r="CU94" s="432"/>
      <c r="CV94" s="432"/>
      <c r="CW94" s="432"/>
      <c r="CX94" s="432"/>
      <c r="CY94" s="432"/>
      <c r="CZ94" s="432"/>
      <c r="DA94" s="432"/>
      <c r="DB94" s="432"/>
      <c r="DC94" s="432"/>
      <c r="DD94" s="432"/>
      <c r="DE94" s="432"/>
      <c r="DF94" s="432"/>
      <c r="DG94" s="432"/>
      <c r="DH94" s="432"/>
      <c r="DI94" s="432"/>
      <c r="DJ94" s="432"/>
      <c r="DK94" s="432"/>
      <c r="DL94" s="432"/>
      <c r="DM94" s="432"/>
      <c r="DN94" s="432"/>
      <c r="DO94" s="432"/>
      <c r="DP94" s="432"/>
      <c r="DQ94" s="432"/>
      <c r="DR94" s="432"/>
      <c r="DS94" s="432"/>
      <c r="DT94" s="432"/>
      <c r="DU94" s="432"/>
      <c r="DV94" s="432"/>
      <c r="DW94" s="432"/>
      <c r="DX94" s="432"/>
      <c r="DY94" s="432"/>
      <c r="DZ94" s="432"/>
      <c r="EA94" s="432"/>
      <c r="EB94" s="432"/>
      <c r="EC94" s="432"/>
      <c r="ED94" s="432"/>
      <c r="EE94" s="432"/>
      <c r="EF94" s="432"/>
      <c r="EG94" s="432"/>
      <c r="EH94" s="432"/>
      <c r="EI94" s="432"/>
      <c r="EJ94" s="432"/>
      <c r="EK94" s="432"/>
      <c r="EL94" s="432"/>
      <c r="EM94" s="432"/>
      <c r="EN94" s="432"/>
      <c r="EO94" s="432"/>
      <c r="EP94" s="432"/>
      <c r="EQ94" s="432"/>
      <c r="ER94" s="432"/>
      <c r="ES94" s="432"/>
      <c r="ET94" s="432"/>
      <c r="EU94" s="432"/>
      <c r="EV94" s="432"/>
      <c r="EW94" s="432"/>
      <c r="EX94" s="432"/>
      <c r="EY94" s="432"/>
      <c r="EZ94" s="432"/>
      <c r="FA94" s="432"/>
      <c r="FB94" s="432"/>
      <c r="FC94" s="432"/>
      <c r="FD94" s="432"/>
      <c r="FE94" s="432"/>
      <c r="FF94" s="432"/>
      <c r="FG94" s="432"/>
      <c r="FH94" s="432"/>
      <c r="FI94" s="432"/>
      <c r="FJ94" s="432"/>
      <c r="FK94" s="432"/>
      <c r="FL94" s="432"/>
      <c r="FM94" s="432"/>
      <c r="FN94" s="432"/>
      <c r="FO94" s="432"/>
      <c r="FP94" s="432"/>
      <c r="FQ94" s="432"/>
      <c r="FR94" s="432"/>
      <c r="FS94" s="432"/>
      <c r="FT94" s="432"/>
      <c r="FU94" s="432"/>
      <c r="FV94" s="432"/>
      <c r="FW94" s="432"/>
      <c r="FX94" s="432"/>
      <c r="FY94" s="432"/>
      <c r="FZ94" s="432"/>
      <c r="GA94" s="432"/>
    </row>
    <row r="95" spans="1:5" s="433" customFormat="1" ht="32.25" customHeight="1">
      <c r="A95" s="47">
        <v>7</v>
      </c>
      <c r="B95" s="30" t="s">
        <v>338</v>
      </c>
      <c r="C95" s="30" t="s">
        <v>1</v>
      </c>
      <c r="D95" s="596">
        <v>200000</v>
      </c>
      <c r="E95" s="29" t="s">
        <v>4784</v>
      </c>
    </row>
    <row r="96" spans="1:5" s="433" customFormat="1" ht="37.5" customHeight="1">
      <c r="A96" s="47">
        <v>8</v>
      </c>
      <c r="B96" s="30" t="s">
        <v>2</v>
      </c>
      <c r="C96" s="30" t="s">
        <v>3</v>
      </c>
      <c r="D96" s="596">
        <v>60000</v>
      </c>
      <c r="E96" s="29" t="s">
        <v>4784</v>
      </c>
    </row>
    <row r="97" spans="1:183" s="433" customFormat="1" ht="31.5" customHeight="1">
      <c r="A97" s="47">
        <v>9</v>
      </c>
      <c r="B97" s="30" t="s">
        <v>4</v>
      </c>
      <c r="C97" s="30" t="s">
        <v>5</v>
      </c>
      <c r="D97" s="596">
        <v>80000</v>
      </c>
      <c r="E97" s="48" t="s">
        <v>4784</v>
      </c>
      <c r="F97" s="634"/>
      <c r="G97" s="634"/>
      <c r="H97" s="634"/>
      <c r="I97" s="634"/>
      <c r="J97" s="634"/>
      <c r="K97" s="634"/>
      <c r="L97" s="634"/>
      <c r="M97" s="634"/>
      <c r="N97" s="634"/>
      <c r="O97" s="634"/>
      <c r="P97" s="634"/>
      <c r="Q97" s="634"/>
      <c r="R97" s="634"/>
      <c r="S97" s="634"/>
      <c r="T97" s="634"/>
      <c r="U97" s="634"/>
      <c r="V97" s="634"/>
      <c r="W97" s="634"/>
      <c r="X97" s="634"/>
      <c r="Y97" s="634"/>
      <c r="Z97" s="634"/>
      <c r="AA97" s="634"/>
      <c r="AB97" s="634"/>
      <c r="AC97" s="634"/>
      <c r="AD97" s="634"/>
      <c r="AE97" s="634"/>
      <c r="AF97" s="634"/>
      <c r="AG97" s="634"/>
      <c r="AH97" s="634"/>
      <c r="AI97" s="634"/>
      <c r="AJ97" s="634"/>
      <c r="AK97" s="634"/>
      <c r="AL97" s="634"/>
      <c r="AM97" s="634"/>
      <c r="AN97" s="634"/>
      <c r="AO97" s="634"/>
      <c r="AP97" s="634"/>
      <c r="AQ97" s="634"/>
      <c r="AR97" s="634"/>
      <c r="AS97" s="634"/>
      <c r="AT97" s="634"/>
      <c r="AU97" s="634"/>
      <c r="AV97" s="634"/>
      <c r="AW97" s="634"/>
      <c r="AX97" s="634"/>
      <c r="AY97" s="634"/>
      <c r="AZ97" s="634"/>
      <c r="BA97" s="634"/>
      <c r="BB97" s="634"/>
      <c r="BC97" s="634"/>
      <c r="BD97" s="634"/>
      <c r="BE97" s="634"/>
      <c r="BF97" s="634"/>
      <c r="BG97" s="634"/>
      <c r="BH97" s="634"/>
      <c r="BI97" s="634"/>
      <c r="BJ97" s="634"/>
      <c r="BK97" s="634"/>
      <c r="BL97" s="634"/>
      <c r="BM97" s="634"/>
      <c r="BN97" s="634"/>
      <c r="BO97" s="634"/>
      <c r="BP97" s="634"/>
      <c r="BQ97" s="634"/>
      <c r="BR97" s="634"/>
      <c r="BS97" s="634"/>
      <c r="BT97" s="634"/>
      <c r="BU97" s="634"/>
      <c r="BV97" s="634"/>
      <c r="BW97" s="634"/>
      <c r="BX97" s="634"/>
      <c r="BY97" s="634"/>
      <c r="BZ97" s="634"/>
      <c r="CA97" s="634"/>
      <c r="CB97" s="634"/>
      <c r="CC97" s="634"/>
      <c r="CD97" s="634"/>
      <c r="CE97" s="634"/>
      <c r="CF97" s="634"/>
      <c r="CG97" s="634"/>
      <c r="CH97" s="634"/>
      <c r="CI97" s="634"/>
      <c r="CJ97" s="634"/>
      <c r="CK97" s="634"/>
      <c r="CL97" s="634"/>
      <c r="CM97" s="634"/>
      <c r="CN97" s="634"/>
      <c r="CO97" s="634"/>
      <c r="CP97" s="634"/>
      <c r="CQ97" s="634"/>
      <c r="CR97" s="634"/>
      <c r="CS97" s="634"/>
      <c r="CT97" s="634"/>
      <c r="CU97" s="634"/>
      <c r="CV97" s="634"/>
      <c r="CW97" s="634"/>
      <c r="CX97" s="634"/>
      <c r="CY97" s="634"/>
      <c r="CZ97" s="634"/>
      <c r="DA97" s="634"/>
      <c r="DB97" s="634"/>
      <c r="DC97" s="634"/>
      <c r="DD97" s="634"/>
      <c r="DE97" s="634"/>
      <c r="DF97" s="634"/>
      <c r="DG97" s="634"/>
      <c r="DH97" s="634"/>
      <c r="DI97" s="634"/>
      <c r="DJ97" s="634"/>
      <c r="DK97" s="634"/>
      <c r="DL97" s="634"/>
      <c r="DM97" s="634"/>
      <c r="DN97" s="634"/>
      <c r="DO97" s="634"/>
      <c r="DP97" s="634"/>
      <c r="DQ97" s="634"/>
      <c r="DR97" s="634"/>
      <c r="DS97" s="634"/>
      <c r="DT97" s="634"/>
      <c r="DU97" s="634"/>
      <c r="DV97" s="634"/>
      <c r="DW97" s="634"/>
      <c r="DX97" s="634"/>
      <c r="DY97" s="634"/>
      <c r="DZ97" s="634"/>
      <c r="EA97" s="634"/>
      <c r="EB97" s="634"/>
      <c r="EC97" s="634"/>
      <c r="ED97" s="634"/>
      <c r="EE97" s="634"/>
      <c r="EF97" s="634"/>
      <c r="EG97" s="634"/>
      <c r="EH97" s="634"/>
      <c r="EI97" s="634"/>
      <c r="EJ97" s="634"/>
      <c r="EK97" s="634"/>
      <c r="EL97" s="634"/>
      <c r="EM97" s="634"/>
      <c r="EN97" s="634"/>
      <c r="EO97" s="634"/>
      <c r="EP97" s="634"/>
      <c r="EQ97" s="634"/>
      <c r="ER97" s="634"/>
      <c r="ES97" s="634"/>
      <c r="ET97" s="634"/>
      <c r="EU97" s="634"/>
      <c r="EV97" s="634"/>
      <c r="EW97" s="634"/>
      <c r="EX97" s="634"/>
      <c r="EY97" s="634"/>
      <c r="EZ97" s="634"/>
      <c r="FA97" s="634"/>
      <c r="FB97" s="634"/>
      <c r="FC97" s="634"/>
      <c r="FD97" s="634"/>
      <c r="FE97" s="634"/>
      <c r="FF97" s="634"/>
      <c r="FG97" s="634"/>
      <c r="FH97" s="634"/>
      <c r="FI97" s="634"/>
      <c r="FJ97" s="634"/>
      <c r="FK97" s="634"/>
      <c r="FL97" s="634"/>
      <c r="FM97" s="634"/>
      <c r="FN97" s="634"/>
      <c r="FO97" s="634"/>
      <c r="FP97" s="634"/>
      <c r="FQ97" s="634"/>
      <c r="FR97" s="634"/>
      <c r="FS97" s="634"/>
      <c r="FT97" s="634"/>
      <c r="FU97" s="634"/>
      <c r="FV97" s="634"/>
      <c r="FW97" s="634"/>
      <c r="FX97" s="634"/>
      <c r="FY97" s="634"/>
      <c r="FZ97" s="634"/>
      <c r="GA97" s="634"/>
    </row>
    <row r="98" spans="1:183" s="433" customFormat="1" ht="35.25" customHeight="1">
      <c r="A98" s="47">
        <v>10</v>
      </c>
      <c r="B98" s="30" t="s">
        <v>6</v>
      </c>
      <c r="C98" s="30" t="s">
        <v>7</v>
      </c>
      <c r="D98" s="29">
        <v>19000</v>
      </c>
      <c r="E98" s="29" t="s">
        <v>3299</v>
      </c>
      <c r="F98" s="432"/>
      <c r="G98" s="432"/>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2"/>
      <c r="AY98" s="432"/>
      <c r="AZ98" s="432"/>
      <c r="BA98" s="432"/>
      <c r="BB98" s="432"/>
      <c r="BC98" s="432"/>
      <c r="BD98" s="432"/>
      <c r="BE98" s="432"/>
      <c r="BF98" s="432"/>
      <c r="BG98" s="432"/>
      <c r="BH98" s="432"/>
      <c r="BI98" s="432"/>
      <c r="BJ98" s="432"/>
      <c r="BK98" s="432"/>
      <c r="BL98" s="432"/>
      <c r="BM98" s="432"/>
      <c r="BN98" s="432"/>
      <c r="BO98" s="432"/>
      <c r="BP98" s="432"/>
      <c r="BQ98" s="432"/>
      <c r="BR98" s="432"/>
      <c r="BS98" s="432"/>
      <c r="BT98" s="432"/>
      <c r="BU98" s="432"/>
      <c r="BV98" s="432"/>
      <c r="BW98" s="432"/>
      <c r="BX98" s="432"/>
      <c r="BY98" s="432"/>
      <c r="BZ98" s="432"/>
      <c r="CA98" s="432"/>
      <c r="CB98" s="432"/>
      <c r="CC98" s="432"/>
      <c r="CD98" s="432"/>
      <c r="CE98" s="432"/>
      <c r="CF98" s="432"/>
      <c r="CG98" s="432"/>
      <c r="CH98" s="432"/>
      <c r="CI98" s="432"/>
      <c r="CJ98" s="432"/>
      <c r="CK98" s="432"/>
      <c r="CL98" s="432"/>
      <c r="CM98" s="432"/>
      <c r="CN98" s="432"/>
      <c r="CO98" s="432"/>
      <c r="CP98" s="432"/>
      <c r="CQ98" s="432"/>
      <c r="CR98" s="432"/>
      <c r="CS98" s="432"/>
      <c r="CT98" s="432"/>
      <c r="CU98" s="432"/>
      <c r="CV98" s="432"/>
      <c r="CW98" s="432"/>
      <c r="CX98" s="432"/>
      <c r="CY98" s="432"/>
      <c r="CZ98" s="432"/>
      <c r="DA98" s="432"/>
      <c r="DB98" s="432"/>
      <c r="DC98" s="432"/>
      <c r="DD98" s="432"/>
      <c r="DE98" s="432"/>
      <c r="DF98" s="432"/>
      <c r="DG98" s="432"/>
      <c r="DH98" s="432"/>
      <c r="DI98" s="432"/>
      <c r="DJ98" s="432"/>
      <c r="DK98" s="432"/>
      <c r="DL98" s="432"/>
      <c r="DM98" s="432"/>
      <c r="DN98" s="432"/>
      <c r="DO98" s="432"/>
      <c r="DP98" s="432"/>
      <c r="DQ98" s="432"/>
      <c r="DR98" s="432"/>
      <c r="DS98" s="432"/>
      <c r="DT98" s="432"/>
      <c r="DU98" s="432"/>
      <c r="DV98" s="432"/>
      <c r="DW98" s="432"/>
      <c r="DX98" s="432"/>
      <c r="DY98" s="432"/>
      <c r="DZ98" s="432"/>
      <c r="EA98" s="432"/>
      <c r="EB98" s="432"/>
      <c r="EC98" s="432"/>
      <c r="ED98" s="432"/>
      <c r="EE98" s="432"/>
      <c r="EF98" s="432"/>
      <c r="EG98" s="432"/>
      <c r="EH98" s="432"/>
      <c r="EI98" s="432"/>
      <c r="EJ98" s="432"/>
      <c r="EK98" s="432"/>
      <c r="EL98" s="432"/>
      <c r="EM98" s="432"/>
      <c r="EN98" s="432"/>
      <c r="EO98" s="432"/>
      <c r="EP98" s="432"/>
      <c r="EQ98" s="432"/>
      <c r="ER98" s="432"/>
      <c r="ES98" s="432"/>
      <c r="ET98" s="432"/>
      <c r="EU98" s="432"/>
      <c r="EV98" s="432"/>
      <c r="EW98" s="432"/>
      <c r="EX98" s="432"/>
      <c r="EY98" s="432"/>
      <c r="EZ98" s="432"/>
      <c r="FA98" s="432"/>
      <c r="FB98" s="432"/>
      <c r="FC98" s="432"/>
      <c r="FD98" s="432"/>
      <c r="FE98" s="432"/>
      <c r="FF98" s="432"/>
      <c r="FG98" s="432"/>
      <c r="FH98" s="432"/>
      <c r="FI98" s="432"/>
      <c r="FJ98" s="432"/>
      <c r="FK98" s="432"/>
      <c r="FL98" s="432"/>
      <c r="FM98" s="432"/>
      <c r="FN98" s="432"/>
      <c r="FO98" s="432"/>
      <c r="FP98" s="432"/>
      <c r="FQ98" s="432"/>
      <c r="FR98" s="432"/>
      <c r="FS98" s="432"/>
      <c r="FT98" s="432"/>
      <c r="FU98" s="432"/>
      <c r="FV98" s="432"/>
      <c r="FW98" s="432"/>
      <c r="FX98" s="432"/>
      <c r="FY98" s="432"/>
      <c r="FZ98" s="432"/>
      <c r="GA98" s="432"/>
    </row>
    <row r="99" spans="1:183" s="433" customFormat="1" ht="33.75" customHeight="1">
      <c r="A99" s="47">
        <v>11</v>
      </c>
      <c r="B99" s="30" t="s">
        <v>1967</v>
      </c>
      <c r="C99" s="30" t="s">
        <v>1877</v>
      </c>
      <c r="D99" s="596">
        <v>38000</v>
      </c>
      <c r="E99" s="29" t="s">
        <v>3299</v>
      </c>
      <c r="F99" s="634"/>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c r="AF99" s="634"/>
      <c r="AG99" s="634"/>
      <c r="AH99" s="634"/>
      <c r="AI99" s="634"/>
      <c r="AJ99" s="634"/>
      <c r="AK99" s="634"/>
      <c r="AL99" s="634"/>
      <c r="AM99" s="634"/>
      <c r="AN99" s="634"/>
      <c r="AO99" s="634"/>
      <c r="AP99" s="634"/>
      <c r="AQ99" s="634"/>
      <c r="AR99" s="634"/>
      <c r="AS99" s="634"/>
      <c r="AT99" s="634"/>
      <c r="AU99" s="634"/>
      <c r="AV99" s="634"/>
      <c r="AW99" s="634"/>
      <c r="AX99" s="634"/>
      <c r="AY99" s="634"/>
      <c r="AZ99" s="634"/>
      <c r="BA99" s="634"/>
      <c r="BB99" s="634"/>
      <c r="BC99" s="634"/>
      <c r="BD99" s="634"/>
      <c r="BE99" s="634"/>
      <c r="BF99" s="634"/>
      <c r="BG99" s="634"/>
      <c r="BH99" s="634"/>
      <c r="BI99" s="634"/>
      <c r="BJ99" s="634"/>
      <c r="BK99" s="634"/>
      <c r="BL99" s="634"/>
      <c r="BM99" s="634"/>
      <c r="BN99" s="634"/>
      <c r="BO99" s="634"/>
      <c r="BP99" s="634"/>
      <c r="BQ99" s="634"/>
      <c r="BR99" s="634"/>
      <c r="BS99" s="634"/>
      <c r="BT99" s="634"/>
      <c r="BU99" s="634"/>
      <c r="BV99" s="634"/>
      <c r="BW99" s="634"/>
      <c r="BX99" s="634"/>
      <c r="BY99" s="634"/>
      <c r="BZ99" s="634"/>
      <c r="CA99" s="634"/>
      <c r="CB99" s="634"/>
      <c r="CC99" s="634"/>
      <c r="CD99" s="634"/>
      <c r="CE99" s="634"/>
      <c r="CF99" s="634"/>
      <c r="CG99" s="634"/>
      <c r="CH99" s="634"/>
      <c r="CI99" s="634"/>
      <c r="CJ99" s="634"/>
      <c r="CK99" s="634"/>
      <c r="CL99" s="634"/>
      <c r="CM99" s="634"/>
      <c r="CN99" s="634"/>
      <c r="CO99" s="634"/>
      <c r="CP99" s="634"/>
      <c r="CQ99" s="634"/>
      <c r="CR99" s="634"/>
      <c r="CS99" s="634"/>
      <c r="CT99" s="634"/>
      <c r="CU99" s="634"/>
      <c r="CV99" s="634"/>
      <c r="CW99" s="634"/>
      <c r="CX99" s="634"/>
      <c r="CY99" s="634"/>
      <c r="CZ99" s="634"/>
      <c r="DA99" s="634"/>
      <c r="DB99" s="634"/>
      <c r="DC99" s="634"/>
      <c r="DD99" s="634"/>
      <c r="DE99" s="634"/>
      <c r="DF99" s="634"/>
      <c r="DG99" s="634"/>
      <c r="DH99" s="634"/>
      <c r="DI99" s="634"/>
      <c r="DJ99" s="634"/>
      <c r="DK99" s="634"/>
      <c r="DL99" s="634"/>
      <c r="DM99" s="634"/>
      <c r="DN99" s="634"/>
      <c r="DO99" s="634"/>
      <c r="DP99" s="634"/>
      <c r="DQ99" s="634"/>
      <c r="DR99" s="634"/>
      <c r="DS99" s="634"/>
      <c r="DT99" s="634"/>
      <c r="DU99" s="634"/>
      <c r="DV99" s="634"/>
      <c r="DW99" s="634"/>
      <c r="DX99" s="634"/>
      <c r="DY99" s="634"/>
      <c r="DZ99" s="634"/>
      <c r="EA99" s="634"/>
      <c r="EB99" s="634"/>
      <c r="EC99" s="634"/>
      <c r="ED99" s="634"/>
      <c r="EE99" s="634"/>
      <c r="EF99" s="634"/>
      <c r="EG99" s="634"/>
      <c r="EH99" s="634"/>
      <c r="EI99" s="634"/>
      <c r="EJ99" s="634"/>
      <c r="EK99" s="634"/>
      <c r="EL99" s="634"/>
      <c r="EM99" s="634"/>
      <c r="EN99" s="634"/>
      <c r="EO99" s="634"/>
      <c r="EP99" s="634"/>
      <c r="EQ99" s="634"/>
      <c r="ER99" s="634"/>
      <c r="ES99" s="634"/>
      <c r="ET99" s="634"/>
      <c r="EU99" s="634"/>
      <c r="EV99" s="634"/>
      <c r="EW99" s="634"/>
      <c r="EX99" s="634"/>
      <c r="EY99" s="634"/>
      <c r="EZ99" s="634"/>
      <c r="FA99" s="634"/>
      <c r="FB99" s="634"/>
      <c r="FC99" s="634"/>
      <c r="FD99" s="634"/>
      <c r="FE99" s="634"/>
      <c r="FF99" s="634"/>
      <c r="FG99" s="634"/>
      <c r="FH99" s="634"/>
      <c r="FI99" s="634"/>
      <c r="FJ99" s="634"/>
      <c r="FK99" s="634"/>
      <c r="FL99" s="634"/>
      <c r="FM99" s="634"/>
      <c r="FN99" s="634"/>
      <c r="FO99" s="634"/>
      <c r="FP99" s="634"/>
      <c r="FQ99" s="634"/>
      <c r="FR99" s="634"/>
      <c r="FS99" s="634"/>
      <c r="FT99" s="634"/>
      <c r="FU99" s="634"/>
      <c r="FV99" s="634"/>
      <c r="FW99" s="634"/>
      <c r="FX99" s="634"/>
      <c r="FY99" s="634"/>
      <c r="FZ99" s="634"/>
      <c r="GA99" s="634"/>
    </row>
    <row r="100" spans="1:183" s="433" customFormat="1" ht="43.5" customHeight="1">
      <c r="A100" s="47">
        <v>12</v>
      </c>
      <c r="B100" s="30" t="s">
        <v>8</v>
      </c>
      <c r="C100" s="682" t="s">
        <v>9</v>
      </c>
      <c r="D100" s="685">
        <v>80000</v>
      </c>
      <c r="E100" s="685" t="s">
        <v>6495</v>
      </c>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634"/>
      <c r="AH100" s="634"/>
      <c r="AI100" s="634"/>
      <c r="AJ100" s="634"/>
      <c r="AK100" s="634"/>
      <c r="AL100" s="634"/>
      <c r="AM100" s="634"/>
      <c r="AN100" s="634"/>
      <c r="AO100" s="634"/>
      <c r="AP100" s="634"/>
      <c r="AQ100" s="634"/>
      <c r="AR100" s="634"/>
      <c r="AS100" s="634"/>
      <c r="AT100" s="634"/>
      <c r="AU100" s="634"/>
      <c r="AV100" s="634"/>
      <c r="AW100" s="634"/>
      <c r="AX100" s="634"/>
      <c r="AY100" s="634"/>
      <c r="AZ100" s="634"/>
      <c r="BA100" s="634"/>
      <c r="BB100" s="634"/>
      <c r="BC100" s="634"/>
      <c r="BD100" s="634"/>
      <c r="BE100" s="634"/>
      <c r="BF100" s="634"/>
      <c r="BG100" s="634"/>
      <c r="BH100" s="634"/>
      <c r="BI100" s="634"/>
      <c r="BJ100" s="634"/>
      <c r="BK100" s="634"/>
      <c r="BL100" s="634"/>
      <c r="BM100" s="634"/>
      <c r="BN100" s="634"/>
      <c r="BO100" s="634"/>
      <c r="BP100" s="634"/>
      <c r="BQ100" s="634"/>
      <c r="BR100" s="634"/>
      <c r="BS100" s="634"/>
      <c r="BT100" s="634"/>
      <c r="BU100" s="634"/>
      <c r="BV100" s="634"/>
      <c r="BW100" s="634"/>
      <c r="BX100" s="634"/>
      <c r="BY100" s="634"/>
      <c r="BZ100" s="634"/>
      <c r="CA100" s="634"/>
      <c r="CB100" s="634"/>
      <c r="CC100" s="634"/>
      <c r="CD100" s="634"/>
      <c r="CE100" s="634"/>
      <c r="CF100" s="634"/>
      <c r="CG100" s="634"/>
      <c r="CH100" s="634"/>
      <c r="CI100" s="634"/>
      <c r="CJ100" s="634"/>
      <c r="CK100" s="634"/>
      <c r="CL100" s="634"/>
      <c r="CM100" s="634"/>
      <c r="CN100" s="634"/>
      <c r="CO100" s="634"/>
      <c r="CP100" s="634"/>
      <c r="CQ100" s="634"/>
      <c r="CR100" s="634"/>
      <c r="CS100" s="634"/>
      <c r="CT100" s="634"/>
      <c r="CU100" s="634"/>
      <c r="CV100" s="634"/>
      <c r="CW100" s="634"/>
      <c r="CX100" s="634"/>
      <c r="CY100" s="634"/>
      <c r="CZ100" s="634"/>
      <c r="DA100" s="634"/>
      <c r="DB100" s="634"/>
      <c r="DC100" s="634"/>
      <c r="DD100" s="634"/>
      <c r="DE100" s="634"/>
      <c r="DF100" s="634"/>
      <c r="DG100" s="634"/>
      <c r="DH100" s="634"/>
      <c r="DI100" s="634"/>
      <c r="DJ100" s="634"/>
      <c r="DK100" s="634"/>
      <c r="DL100" s="634"/>
      <c r="DM100" s="634"/>
      <c r="DN100" s="634"/>
      <c r="DO100" s="634"/>
      <c r="DP100" s="634"/>
      <c r="DQ100" s="634"/>
      <c r="DR100" s="634"/>
      <c r="DS100" s="634"/>
      <c r="DT100" s="634"/>
      <c r="DU100" s="634"/>
      <c r="DV100" s="634"/>
      <c r="DW100" s="634"/>
      <c r="DX100" s="634"/>
      <c r="DY100" s="634"/>
      <c r="DZ100" s="634"/>
      <c r="EA100" s="634"/>
      <c r="EB100" s="634"/>
      <c r="EC100" s="634"/>
      <c r="ED100" s="634"/>
      <c r="EE100" s="634"/>
      <c r="EF100" s="634"/>
      <c r="EG100" s="634"/>
      <c r="EH100" s="634"/>
      <c r="EI100" s="634"/>
      <c r="EJ100" s="634"/>
      <c r="EK100" s="634"/>
      <c r="EL100" s="634"/>
      <c r="EM100" s="634"/>
      <c r="EN100" s="634"/>
      <c r="EO100" s="634"/>
      <c r="EP100" s="634"/>
      <c r="EQ100" s="634"/>
      <c r="ER100" s="634"/>
      <c r="ES100" s="634"/>
      <c r="ET100" s="634"/>
      <c r="EU100" s="634"/>
      <c r="EV100" s="634"/>
      <c r="EW100" s="634"/>
      <c r="EX100" s="634"/>
      <c r="EY100" s="634"/>
      <c r="EZ100" s="634"/>
      <c r="FA100" s="634"/>
      <c r="FB100" s="634"/>
      <c r="FC100" s="634"/>
      <c r="FD100" s="634"/>
      <c r="FE100" s="634"/>
      <c r="FF100" s="634"/>
      <c r="FG100" s="634"/>
      <c r="FH100" s="634"/>
      <c r="FI100" s="634"/>
      <c r="FJ100" s="634"/>
      <c r="FK100" s="634"/>
      <c r="FL100" s="634"/>
      <c r="FM100" s="634"/>
      <c r="FN100" s="634"/>
      <c r="FO100" s="634"/>
      <c r="FP100" s="634"/>
      <c r="FQ100" s="634"/>
      <c r="FR100" s="634"/>
      <c r="FS100" s="634"/>
      <c r="FT100" s="634"/>
      <c r="FU100" s="634"/>
      <c r="FV100" s="634"/>
      <c r="FW100" s="634"/>
      <c r="FX100" s="634"/>
      <c r="FY100" s="634"/>
      <c r="FZ100" s="634"/>
      <c r="GA100" s="634"/>
    </row>
    <row r="101" spans="1:183" s="433" customFormat="1" ht="35.25" customHeight="1">
      <c r="A101" s="47">
        <v>13</v>
      </c>
      <c r="B101" s="30" t="s">
        <v>10</v>
      </c>
      <c r="C101" s="682" t="s">
        <v>11</v>
      </c>
      <c r="D101" s="685">
        <v>80000</v>
      </c>
      <c r="E101" s="685" t="s">
        <v>6495</v>
      </c>
      <c r="F101" s="634"/>
      <c r="G101" s="634"/>
      <c r="H101" s="634"/>
      <c r="I101" s="634"/>
      <c r="J101" s="634"/>
      <c r="K101" s="634"/>
      <c r="L101" s="634"/>
      <c r="M101" s="634"/>
      <c r="N101" s="634"/>
      <c r="O101" s="634"/>
      <c r="P101" s="634"/>
      <c r="Q101" s="634"/>
      <c r="R101" s="634"/>
      <c r="S101" s="634"/>
      <c r="T101" s="634"/>
      <c r="U101" s="634"/>
      <c r="V101" s="634"/>
      <c r="W101" s="634"/>
      <c r="X101" s="634"/>
      <c r="Y101" s="634"/>
      <c r="Z101" s="634"/>
      <c r="AA101" s="634"/>
      <c r="AB101" s="634"/>
      <c r="AC101" s="634"/>
      <c r="AD101" s="634"/>
      <c r="AE101" s="634"/>
      <c r="AF101" s="634"/>
      <c r="AG101" s="634"/>
      <c r="AH101" s="634"/>
      <c r="AI101" s="634"/>
      <c r="AJ101" s="634"/>
      <c r="AK101" s="634"/>
      <c r="AL101" s="634"/>
      <c r="AM101" s="634"/>
      <c r="AN101" s="634"/>
      <c r="AO101" s="634"/>
      <c r="AP101" s="634"/>
      <c r="AQ101" s="634"/>
      <c r="AR101" s="634"/>
      <c r="AS101" s="634"/>
      <c r="AT101" s="634"/>
      <c r="AU101" s="634"/>
      <c r="AV101" s="634"/>
      <c r="AW101" s="634"/>
      <c r="AX101" s="634"/>
      <c r="AY101" s="634"/>
      <c r="AZ101" s="634"/>
      <c r="BA101" s="634"/>
      <c r="BB101" s="634"/>
      <c r="BC101" s="634"/>
      <c r="BD101" s="634"/>
      <c r="BE101" s="634"/>
      <c r="BF101" s="634"/>
      <c r="BG101" s="634"/>
      <c r="BH101" s="634"/>
      <c r="BI101" s="634"/>
      <c r="BJ101" s="634"/>
      <c r="BK101" s="634"/>
      <c r="BL101" s="634"/>
      <c r="BM101" s="634"/>
      <c r="BN101" s="634"/>
      <c r="BO101" s="634"/>
      <c r="BP101" s="634"/>
      <c r="BQ101" s="634"/>
      <c r="BR101" s="634"/>
      <c r="BS101" s="634"/>
      <c r="BT101" s="634"/>
      <c r="BU101" s="634"/>
      <c r="BV101" s="634"/>
      <c r="BW101" s="634"/>
      <c r="BX101" s="634"/>
      <c r="BY101" s="634"/>
      <c r="BZ101" s="634"/>
      <c r="CA101" s="634"/>
      <c r="CB101" s="634"/>
      <c r="CC101" s="634"/>
      <c r="CD101" s="634"/>
      <c r="CE101" s="634"/>
      <c r="CF101" s="634"/>
      <c r="CG101" s="634"/>
      <c r="CH101" s="634"/>
      <c r="CI101" s="634"/>
      <c r="CJ101" s="634"/>
      <c r="CK101" s="634"/>
      <c r="CL101" s="634"/>
      <c r="CM101" s="634"/>
      <c r="CN101" s="634"/>
      <c r="CO101" s="634"/>
      <c r="CP101" s="634"/>
      <c r="CQ101" s="634"/>
      <c r="CR101" s="634"/>
      <c r="CS101" s="634"/>
      <c r="CT101" s="634"/>
      <c r="CU101" s="634"/>
      <c r="CV101" s="634"/>
      <c r="CW101" s="634"/>
      <c r="CX101" s="634"/>
      <c r="CY101" s="634"/>
      <c r="CZ101" s="634"/>
      <c r="DA101" s="634"/>
      <c r="DB101" s="634"/>
      <c r="DC101" s="634"/>
      <c r="DD101" s="634"/>
      <c r="DE101" s="634"/>
      <c r="DF101" s="634"/>
      <c r="DG101" s="634"/>
      <c r="DH101" s="634"/>
      <c r="DI101" s="634"/>
      <c r="DJ101" s="634"/>
      <c r="DK101" s="634"/>
      <c r="DL101" s="634"/>
      <c r="DM101" s="634"/>
      <c r="DN101" s="634"/>
      <c r="DO101" s="634"/>
      <c r="DP101" s="634"/>
      <c r="DQ101" s="634"/>
      <c r="DR101" s="634"/>
      <c r="DS101" s="634"/>
      <c r="DT101" s="634"/>
      <c r="DU101" s="634"/>
      <c r="DV101" s="634"/>
      <c r="DW101" s="634"/>
      <c r="DX101" s="634"/>
      <c r="DY101" s="634"/>
      <c r="DZ101" s="634"/>
      <c r="EA101" s="634"/>
      <c r="EB101" s="634"/>
      <c r="EC101" s="634"/>
      <c r="ED101" s="634"/>
      <c r="EE101" s="634"/>
      <c r="EF101" s="634"/>
      <c r="EG101" s="634"/>
      <c r="EH101" s="634"/>
      <c r="EI101" s="634"/>
      <c r="EJ101" s="634"/>
      <c r="EK101" s="634"/>
      <c r="EL101" s="634"/>
      <c r="EM101" s="634"/>
      <c r="EN101" s="634"/>
      <c r="EO101" s="634"/>
      <c r="EP101" s="634"/>
      <c r="EQ101" s="634"/>
      <c r="ER101" s="634"/>
      <c r="ES101" s="634"/>
      <c r="ET101" s="634"/>
      <c r="EU101" s="634"/>
      <c r="EV101" s="634"/>
      <c r="EW101" s="634"/>
      <c r="EX101" s="634"/>
      <c r="EY101" s="634"/>
      <c r="EZ101" s="634"/>
      <c r="FA101" s="634"/>
      <c r="FB101" s="634"/>
      <c r="FC101" s="634"/>
      <c r="FD101" s="634"/>
      <c r="FE101" s="634"/>
      <c r="FF101" s="634"/>
      <c r="FG101" s="634"/>
      <c r="FH101" s="634"/>
      <c r="FI101" s="634"/>
      <c r="FJ101" s="634"/>
      <c r="FK101" s="634"/>
      <c r="FL101" s="634"/>
      <c r="FM101" s="634"/>
      <c r="FN101" s="634"/>
      <c r="FO101" s="634"/>
      <c r="FP101" s="634"/>
      <c r="FQ101" s="634"/>
      <c r="FR101" s="634"/>
      <c r="FS101" s="634"/>
      <c r="FT101" s="634"/>
      <c r="FU101" s="634"/>
      <c r="FV101" s="634"/>
      <c r="FW101" s="634"/>
      <c r="FX101" s="634"/>
      <c r="FY101" s="634"/>
      <c r="FZ101" s="634"/>
      <c r="GA101" s="634"/>
    </row>
    <row r="102" spans="1:183" s="433" customFormat="1" ht="32.25" customHeight="1">
      <c r="A102" s="47">
        <v>14</v>
      </c>
      <c r="B102" s="30" t="s">
        <v>12</v>
      </c>
      <c r="C102" s="682" t="s">
        <v>13</v>
      </c>
      <c r="D102" s="685">
        <v>110000</v>
      </c>
      <c r="E102" s="685" t="s">
        <v>6495</v>
      </c>
      <c r="F102" s="634"/>
      <c r="G102" s="634"/>
      <c r="H102" s="634"/>
      <c r="I102" s="634"/>
      <c r="J102" s="634"/>
      <c r="K102" s="634"/>
      <c r="L102" s="634"/>
      <c r="M102" s="634"/>
      <c r="N102" s="634"/>
      <c r="O102" s="634"/>
      <c r="P102" s="634"/>
      <c r="Q102" s="634"/>
      <c r="R102" s="634"/>
      <c r="S102" s="634"/>
      <c r="T102" s="634"/>
      <c r="U102" s="634"/>
      <c r="V102" s="634"/>
      <c r="W102" s="634"/>
      <c r="X102" s="634"/>
      <c r="Y102" s="634"/>
      <c r="Z102" s="634"/>
      <c r="AA102" s="634"/>
      <c r="AB102" s="634"/>
      <c r="AC102" s="634"/>
      <c r="AD102" s="634"/>
      <c r="AE102" s="634"/>
      <c r="AF102" s="634"/>
      <c r="AG102" s="634"/>
      <c r="AH102" s="634"/>
      <c r="AI102" s="634"/>
      <c r="AJ102" s="634"/>
      <c r="AK102" s="634"/>
      <c r="AL102" s="634"/>
      <c r="AM102" s="634"/>
      <c r="AN102" s="634"/>
      <c r="AO102" s="634"/>
      <c r="AP102" s="634"/>
      <c r="AQ102" s="634"/>
      <c r="AR102" s="634"/>
      <c r="AS102" s="634"/>
      <c r="AT102" s="634"/>
      <c r="AU102" s="634"/>
      <c r="AV102" s="634"/>
      <c r="AW102" s="634"/>
      <c r="AX102" s="634"/>
      <c r="AY102" s="634"/>
      <c r="AZ102" s="634"/>
      <c r="BA102" s="634"/>
      <c r="BB102" s="634"/>
      <c r="BC102" s="634"/>
      <c r="BD102" s="634"/>
      <c r="BE102" s="634"/>
      <c r="BF102" s="634"/>
      <c r="BG102" s="634"/>
      <c r="BH102" s="634"/>
      <c r="BI102" s="634"/>
      <c r="BJ102" s="634"/>
      <c r="BK102" s="634"/>
      <c r="BL102" s="634"/>
      <c r="BM102" s="634"/>
      <c r="BN102" s="634"/>
      <c r="BO102" s="634"/>
      <c r="BP102" s="634"/>
      <c r="BQ102" s="634"/>
      <c r="BR102" s="634"/>
      <c r="BS102" s="634"/>
      <c r="BT102" s="634"/>
      <c r="BU102" s="634"/>
      <c r="BV102" s="634"/>
      <c r="BW102" s="634"/>
      <c r="BX102" s="634"/>
      <c r="BY102" s="634"/>
      <c r="BZ102" s="634"/>
      <c r="CA102" s="634"/>
      <c r="CB102" s="634"/>
      <c r="CC102" s="634"/>
      <c r="CD102" s="634"/>
      <c r="CE102" s="634"/>
      <c r="CF102" s="634"/>
      <c r="CG102" s="634"/>
      <c r="CH102" s="634"/>
      <c r="CI102" s="634"/>
      <c r="CJ102" s="634"/>
      <c r="CK102" s="634"/>
      <c r="CL102" s="634"/>
      <c r="CM102" s="634"/>
      <c r="CN102" s="634"/>
      <c r="CO102" s="634"/>
      <c r="CP102" s="634"/>
      <c r="CQ102" s="634"/>
      <c r="CR102" s="634"/>
      <c r="CS102" s="634"/>
      <c r="CT102" s="634"/>
      <c r="CU102" s="634"/>
      <c r="CV102" s="634"/>
      <c r="CW102" s="634"/>
      <c r="CX102" s="634"/>
      <c r="CY102" s="634"/>
      <c r="CZ102" s="634"/>
      <c r="DA102" s="634"/>
      <c r="DB102" s="634"/>
      <c r="DC102" s="634"/>
      <c r="DD102" s="634"/>
      <c r="DE102" s="634"/>
      <c r="DF102" s="634"/>
      <c r="DG102" s="634"/>
      <c r="DH102" s="634"/>
      <c r="DI102" s="634"/>
      <c r="DJ102" s="634"/>
      <c r="DK102" s="634"/>
      <c r="DL102" s="634"/>
      <c r="DM102" s="634"/>
      <c r="DN102" s="634"/>
      <c r="DO102" s="634"/>
      <c r="DP102" s="634"/>
      <c r="DQ102" s="634"/>
      <c r="DR102" s="634"/>
      <c r="DS102" s="634"/>
      <c r="DT102" s="634"/>
      <c r="DU102" s="634"/>
      <c r="DV102" s="634"/>
      <c r="DW102" s="634"/>
      <c r="DX102" s="634"/>
      <c r="DY102" s="634"/>
      <c r="DZ102" s="634"/>
      <c r="EA102" s="634"/>
      <c r="EB102" s="634"/>
      <c r="EC102" s="634"/>
      <c r="ED102" s="634"/>
      <c r="EE102" s="634"/>
      <c r="EF102" s="634"/>
      <c r="EG102" s="634"/>
      <c r="EH102" s="634"/>
      <c r="EI102" s="634"/>
      <c r="EJ102" s="634"/>
      <c r="EK102" s="634"/>
      <c r="EL102" s="634"/>
      <c r="EM102" s="634"/>
      <c r="EN102" s="634"/>
      <c r="EO102" s="634"/>
      <c r="EP102" s="634"/>
      <c r="EQ102" s="634"/>
      <c r="ER102" s="634"/>
      <c r="ES102" s="634"/>
      <c r="ET102" s="634"/>
      <c r="EU102" s="634"/>
      <c r="EV102" s="634"/>
      <c r="EW102" s="634"/>
      <c r="EX102" s="634"/>
      <c r="EY102" s="634"/>
      <c r="EZ102" s="634"/>
      <c r="FA102" s="634"/>
      <c r="FB102" s="634"/>
      <c r="FC102" s="634"/>
      <c r="FD102" s="634"/>
      <c r="FE102" s="634"/>
      <c r="FF102" s="634"/>
      <c r="FG102" s="634"/>
      <c r="FH102" s="634"/>
      <c r="FI102" s="634"/>
      <c r="FJ102" s="634"/>
      <c r="FK102" s="634"/>
      <c r="FL102" s="634"/>
      <c r="FM102" s="634"/>
      <c r="FN102" s="634"/>
      <c r="FO102" s="634"/>
      <c r="FP102" s="634"/>
      <c r="FQ102" s="634"/>
      <c r="FR102" s="634"/>
      <c r="FS102" s="634"/>
      <c r="FT102" s="634"/>
      <c r="FU102" s="634"/>
      <c r="FV102" s="634"/>
      <c r="FW102" s="634"/>
      <c r="FX102" s="634"/>
      <c r="FY102" s="634"/>
      <c r="FZ102" s="634"/>
      <c r="GA102" s="634"/>
    </row>
    <row r="103" spans="1:183" s="433" customFormat="1" ht="30.75" customHeight="1">
      <c r="A103" s="47">
        <v>15</v>
      </c>
      <c r="B103" s="30" t="s">
        <v>14</v>
      </c>
      <c r="C103" s="682" t="s">
        <v>15</v>
      </c>
      <c r="D103" s="685">
        <v>300000</v>
      </c>
      <c r="E103" s="685" t="s">
        <v>6495</v>
      </c>
      <c r="F103" s="634"/>
      <c r="G103" s="634"/>
      <c r="H103" s="634"/>
      <c r="I103" s="634"/>
      <c r="J103" s="634"/>
      <c r="K103" s="634"/>
      <c r="L103" s="634"/>
      <c r="M103" s="634"/>
      <c r="N103" s="634"/>
      <c r="O103" s="634"/>
      <c r="P103" s="634"/>
      <c r="Q103" s="634"/>
      <c r="R103" s="634"/>
      <c r="S103" s="634"/>
      <c r="T103" s="634"/>
      <c r="U103" s="634"/>
      <c r="V103" s="634"/>
      <c r="W103" s="634"/>
      <c r="X103" s="634"/>
      <c r="Y103" s="634"/>
      <c r="Z103" s="634"/>
      <c r="AA103" s="634"/>
      <c r="AB103" s="634"/>
      <c r="AC103" s="634"/>
      <c r="AD103" s="634"/>
      <c r="AE103" s="634"/>
      <c r="AF103" s="634"/>
      <c r="AG103" s="634"/>
      <c r="AH103" s="634"/>
      <c r="AI103" s="634"/>
      <c r="AJ103" s="634"/>
      <c r="AK103" s="634"/>
      <c r="AL103" s="634"/>
      <c r="AM103" s="634"/>
      <c r="AN103" s="634"/>
      <c r="AO103" s="634"/>
      <c r="AP103" s="634"/>
      <c r="AQ103" s="634"/>
      <c r="AR103" s="634"/>
      <c r="AS103" s="634"/>
      <c r="AT103" s="634"/>
      <c r="AU103" s="634"/>
      <c r="AV103" s="634"/>
      <c r="AW103" s="634"/>
      <c r="AX103" s="634"/>
      <c r="AY103" s="634"/>
      <c r="AZ103" s="634"/>
      <c r="BA103" s="634"/>
      <c r="BB103" s="634"/>
      <c r="BC103" s="634"/>
      <c r="BD103" s="634"/>
      <c r="BE103" s="634"/>
      <c r="BF103" s="634"/>
      <c r="BG103" s="634"/>
      <c r="BH103" s="634"/>
      <c r="BI103" s="634"/>
      <c r="BJ103" s="634"/>
      <c r="BK103" s="634"/>
      <c r="BL103" s="634"/>
      <c r="BM103" s="634"/>
      <c r="BN103" s="634"/>
      <c r="BO103" s="634"/>
      <c r="BP103" s="634"/>
      <c r="BQ103" s="634"/>
      <c r="BR103" s="634"/>
      <c r="BS103" s="634"/>
      <c r="BT103" s="634"/>
      <c r="BU103" s="634"/>
      <c r="BV103" s="634"/>
      <c r="BW103" s="634"/>
      <c r="BX103" s="634"/>
      <c r="BY103" s="634"/>
      <c r="BZ103" s="634"/>
      <c r="CA103" s="634"/>
      <c r="CB103" s="634"/>
      <c r="CC103" s="634"/>
      <c r="CD103" s="634"/>
      <c r="CE103" s="634"/>
      <c r="CF103" s="634"/>
      <c r="CG103" s="634"/>
      <c r="CH103" s="634"/>
      <c r="CI103" s="634"/>
      <c r="CJ103" s="634"/>
      <c r="CK103" s="634"/>
      <c r="CL103" s="634"/>
      <c r="CM103" s="634"/>
      <c r="CN103" s="634"/>
      <c r="CO103" s="634"/>
      <c r="CP103" s="634"/>
      <c r="CQ103" s="634"/>
      <c r="CR103" s="634"/>
      <c r="CS103" s="634"/>
      <c r="CT103" s="634"/>
      <c r="CU103" s="634"/>
      <c r="CV103" s="634"/>
      <c r="CW103" s="634"/>
      <c r="CX103" s="634"/>
      <c r="CY103" s="634"/>
      <c r="CZ103" s="634"/>
      <c r="DA103" s="634"/>
      <c r="DB103" s="634"/>
      <c r="DC103" s="634"/>
      <c r="DD103" s="634"/>
      <c r="DE103" s="634"/>
      <c r="DF103" s="634"/>
      <c r="DG103" s="634"/>
      <c r="DH103" s="634"/>
      <c r="DI103" s="634"/>
      <c r="DJ103" s="634"/>
      <c r="DK103" s="634"/>
      <c r="DL103" s="634"/>
      <c r="DM103" s="634"/>
      <c r="DN103" s="634"/>
      <c r="DO103" s="634"/>
      <c r="DP103" s="634"/>
      <c r="DQ103" s="634"/>
      <c r="DR103" s="634"/>
      <c r="DS103" s="634"/>
      <c r="DT103" s="634"/>
      <c r="DU103" s="634"/>
      <c r="DV103" s="634"/>
      <c r="DW103" s="634"/>
      <c r="DX103" s="634"/>
      <c r="DY103" s="634"/>
      <c r="DZ103" s="634"/>
      <c r="EA103" s="634"/>
      <c r="EB103" s="634"/>
      <c r="EC103" s="634"/>
      <c r="ED103" s="634"/>
      <c r="EE103" s="634"/>
      <c r="EF103" s="634"/>
      <c r="EG103" s="634"/>
      <c r="EH103" s="634"/>
      <c r="EI103" s="634"/>
      <c r="EJ103" s="634"/>
      <c r="EK103" s="634"/>
      <c r="EL103" s="634"/>
      <c r="EM103" s="634"/>
      <c r="EN103" s="634"/>
      <c r="EO103" s="634"/>
      <c r="EP103" s="634"/>
      <c r="EQ103" s="634"/>
      <c r="ER103" s="634"/>
      <c r="ES103" s="634"/>
      <c r="ET103" s="634"/>
      <c r="EU103" s="634"/>
      <c r="EV103" s="634"/>
      <c r="EW103" s="634"/>
      <c r="EX103" s="634"/>
      <c r="EY103" s="634"/>
      <c r="EZ103" s="634"/>
      <c r="FA103" s="634"/>
      <c r="FB103" s="634"/>
      <c r="FC103" s="634"/>
      <c r="FD103" s="634"/>
      <c r="FE103" s="634"/>
      <c r="FF103" s="634"/>
      <c r="FG103" s="634"/>
      <c r="FH103" s="634"/>
      <c r="FI103" s="634"/>
      <c r="FJ103" s="634"/>
      <c r="FK103" s="634"/>
      <c r="FL103" s="634"/>
      <c r="FM103" s="634"/>
      <c r="FN103" s="634"/>
      <c r="FO103" s="634"/>
      <c r="FP103" s="634"/>
      <c r="FQ103" s="634"/>
      <c r="FR103" s="634"/>
      <c r="FS103" s="634"/>
      <c r="FT103" s="634"/>
      <c r="FU103" s="634"/>
      <c r="FV103" s="634"/>
      <c r="FW103" s="634"/>
      <c r="FX103" s="634"/>
      <c r="FY103" s="634"/>
      <c r="FZ103" s="634"/>
      <c r="GA103" s="634"/>
    </row>
    <row r="104" spans="1:5" s="433" customFormat="1" ht="35.25" customHeight="1">
      <c r="A104" s="47">
        <v>16</v>
      </c>
      <c r="B104" s="30" t="s">
        <v>16</v>
      </c>
      <c r="C104" s="30" t="s">
        <v>17</v>
      </c>
      <c r="D104" s="29">
        <v>268700</v>
      </c>
      <c r="E104" s="29" t="s">
        <v>3898</v>
      </c>
    </row>
    <row r="105" spans="1:5" s="433" customFormat="1" ht="35.25" customHeight="1">
      <c r="A105" s="47">
        <v>17</v>
      </c>
      <c r="B105" s="636" t="s">
        <v>18</v>
      </c>
      <c r="C105" s="658" t="s">
        <v>19</v>
      </c>
      <c r="D105" s="24">
        <v>65000</v>
      </c>
      <c r="E105" s="48" t="s">
        <v>20</v>
      </c>
    </row>
    <row r="106" spans="1:5" s="634" customFormat="1" ht="35.25" customHeight="1">
      <c r="A106" s="47">
        <v>18</v>
      </c>
      <c r="B106" s="636" t="s">
        <v>4659</v>
      </c>
      <c r="C106" s="636" t="s">
        <v>21</v>
      </c>
      <c r="D106" s="48">
        <v>46000</v>
      </c>
      <c r="E106" s="29" t="s">
        <v>22</v>
      </c>
    </row>
    <row r="107" spans="1:183" s="433" customFormat="1" ht="24.75" customHeight="1">
      <c r="A107" s="902" t="s">
        <v>23</v>
      </c>
      <c r="B107" s="897"/>
      <c r="C107" s="897"/>
      <c r="D107" s="897"/>
      <c r="E107" s="898"/>
      <c r="F107" s="634"/>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634"/>
      <c r="AK107" s="634"/>
      <c r="AL107" s="634"/>
      <c r="AM107" s="634"/>
      <c r="AN107" s="634"/>
      <c r="AO107" s="634"/>
      <c r="AP107" s="634"/>
      <c r="AQ107" s="634"/>
      <c r="AR107" s="634"/>
      <c r="AS107" s="634"/>
      <c r="AT107" s="634"/>
      <c r="AU107" s="634"/>
      <c r="AV107" s="634"/>
      <c r="AW107" s="634"/>
      <c r="AX107" s="634"/>
      <c r="AY107" s="634"/>
      <c r="AZ107" s="634"/>
      <c r="BA107" s="634"/>
      <c r="BB107" s="634"/>
      <c r="BC107" s="634"/>
      <c r="BD107" s="634"/>
      <c r="BE107" s="634"/>
      <c r="BF107" s="634"/>
      <c r="BG107" s="634"/>
      <c r="BH107" s="634"/>
      <c r="BI107" s="634"/>
      <c r="BJ107" s="634"/>
      <c r="BK107" s="634"/>
      <c r="BL107" s="634"/>
      <c r="BM107" s="634"/>
      <c r="BN107" s="634"/>
      <c r="BO107" s="634"/>
      <c r="BP107" s="634"/>
      <c r="BQ107" s="634"/>
      <c r="BR107" s="634"/>
      <c r="BS107" s="634"/>
      <c r="BT107" s="634"/>
      <c r="BU107" s="634"/>
      <c r="BV107" s="634"/>
      <c r="BW107" s="634"/>
      <c r="BX107" s="634"/>
      <c r="BY107" s="634"/>
      <c r="BZ107" s="634"/>
      <c r="CA107" s="634"/>
      <c r="CB107" s="634"/>
      <c r="CC107" s="634"/>
      <c r="CD107" s="634"/>
      <c r="CE107" s="634"/>
      <c r="CF107" s="634"/>
      <c r="CG107" s="634"/>
      <c r="CH107" s="634"/>
      <c r="CI107" s="634"/>
      <c r="CJ107" s="634"/>
      <c r="CK107" s="634"/>
      <c r="CL107" s="634"/>
      <c r="CM107" s="634"/>
      <c r="CN107" s="634"/>
      <c r="CO107" s="634"/>
      <c r="CP107" s="634"/>
      <c r="CQ107" s="634"/>
      <c r="CR107" s="634"/>
      <c r="CS107" s="634"/>
      <c r="CT107" s="634"/>
      <c r="CU107" s="634"/>
      <c r="CV107" s="634"/>
      <c r="CW107" s="634"/>
      <c r="CX107" s="634"/>
      <c r="CY107" s="634"/>
      <c r="CZ107" s="634"/>
      <c r="DA107" s="634"/>
      <c r="DB107" s="634"/>
      <c r="DC107" s="634"/>
      <c r="DD107" s="634"/>
      <c r="DE107" s="634"/>
      <c r="DF107" s="634"/>
      <c r="DG107" s="634"/>
      <c r="DH107" s="634"/>
      <c r="DI107" s="634"/>
      <c r="DJ107" s="634"/>
      <c r="DK107" s="634"/>
      <c r="DL107" s="634"/>
      <c r="DM107" s="634"/>
      <c r="DN107" s="634"/>
      <c r="DO107" s="634"/>
      <c r="DP107" s="634"/>
      <c r="DQ107" s="634"/>
      <c r="DR107" s="634"/>
      <c r="DS107" s="634"/>
      <c r="DT107" s="634"/>
      <c r="DU107" s="634"/>
      <c r="DV107" s="634"/>
      <c r="DW107" s="634"/>
      <c r="DX107" s="634"/>
      <c r="DY107" s="634"/>
      <c r="DZ107" s="634"/>
      <c r="EA107" s="634"/>
      <c r="EB107" s="634"/>
      <c r="EC107" s="634"/>
      <c r="ED107" s="634"/>
      <c r="EE107" s="634"/>
      <c r="EF107" s="634"/>
      <c r="EG107" s="634"/>
      <c r="EH107" s="634"/>
      <c r="EI107" s="634"/>
      <c r="EJ107" s="634"/>
      <c r="EK107" s="634"/>
      <c r="EL107" s="634"/>
      <c r="EM107" s="634"/>
      <c r="EN107" s="634"/>
      <c r="EO107" s="634"/>
      <c r="EP107" s="634"/>
      <c r="EQ107" s="634"/>
      <c r="ER107" s="634"/>
      <c r="ES107" s="634"/>
      <c r="ET107" s="634"/>
      <c r="EU107" s="634"/>
      <c r="EV107" s="634"/>
      <c r="EW107" s="634"/>
      <c r="EX107" s="634"/>
      <c r="EY107" s="634"/>
      <c r="EZ107" s="634"/>
      <c r="FA107" s="634"/>
      <c r="FB107" s="634"/>
      <c r="FC107" s="634"/>
      <c r="FD107" s="634"/>
      <c r="FE107" s="634"/>
      <c r="FF107" s="634"/>
      <c r="FG107" s="634"/>
      <c r="FH107" s="634"/>
      <c r="FI107" s="634"/>
      <c r="FJ107" s="634"/>
      <c r="FK107" s="634"/>
      <c r="FL107" s="634"/>
      <c r="FM107" s="634"/>
      <c r="FN107" s="634"/>
      <c r="FO107" s="634"/>
      <c r="FP107" s="634"/>
      <c r="FQ107" s="634"/>
      <c r="FR107" s="634"/>
      <c r="FS107" s="634"/>
      <c r="FT107" s="634"/>
      <c r="FU107" s="634"/>
      <c r="FV107" s="634"/>
      <c r="FW107" s="634"/>
      <c r="FX107" s="634"/>
      <c r="FY107" s="634"/>
      <c r="FZ107" s="634"/>
      <c r="GA107" s="634"/>
    </row>
    <row r="108" spans="1:183" s="433" customFormat="1" ht="35.25" customHeight="1">
      <c r="A108" s="29">
        <v>1</v>
      </c>
      <c r="B108" s="30" t="s">
        <v>24</v>
      </c>
      <c r="C108" s="25" t="s">
        <v>25</v>
      </c>
      <c r="D108" s="24">
        <v>135000</v>
      </c>
      <c r="E108" s="24" t="s">
        <v>26</v>
      </c>
      <c r="F108" s="634"/>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634"/>
      <c r="AY108" s="634"/>
      <c r="AZ108" s="634"/>
      <c r="BA108" s="634"/>
      <c r="BB108" s="634"/>
      <c r="BC108" s="634"/>
      <c r="BD108" s="634"/>
      <c r="BE108" s="634"/>
      <c r="BF108" s="634"/>
      <c r="BG108" s="634"/>
      <c r="BH108" s="634"/>
      <c r="BI108" s="634"/>
      <c r="BJ108" s="634"/>
      <c r="BK108" s="634"/>
      <c r="BL108" s="634"/>
      <c r="BM108" s="634"/>
      <c r="BN108" s="634"/>
      <c r="BO108" s="634"/>
      <c r="BP108" s="634"/>
      <c r="BQ108" s="634"/>
      <c r="BR108" s="634"/>
      <c r="BS108" s="634"/>
      <c r="BT108" s="634"/>
      <c r="BU108" s="634"/>
      <c r="BV108" s="634"/>
      <c r="BW108" s="634"/>
      <c r="BX108" s="634"/>
      <c r="BY108" s="634"/>
      <c r="BZ108" s="634"/>
      <c r="CA108" s="634"/>
      <c r="CB108" s="634"/>
      <c r="CC108" s="634"/>
      <c r="CD108" s="634"/>
      <c r="CE108" s="634"/>
      <c r="CF108" s="634"/>
      <c r="CG108" s="634"/>
      <c r="CH108" s="634"/>
      <c r="CI108" s="634"/>
      <c r="CJ108" s="634"/>
      <c r="CK108" s="634"/>
      <c r="CL108" s="634"/>
      <c r="CM108" s="634"/>
      <c r="CN108" s="634"/>
      <c r="CO108" s="634"/>
      <c r="CP108" s="634"/>
      <c r="CQ108" s="634"/>
      <c r="CR108" s="634"/>
      <c r="CS108" s="634"/>
      <c r="CT108" s="634"/>
      <c r="CU108" s="634"/>
      <c r="CV108" s="634"/>
      <c r="CW108" s="634"/>
      <c r="CX108" s="634"/>
      <c r="CY108" s="634"/>
      <c r="CZ108" s="634"/>
      <c r="DA108" s="634"/>
      <c r="DB108" s="634"/>
      <c r="DC108" s="634"/>
      <c r="DD108" s="634"/>
      <c r="DE108" s="634"/>
      <c r="DF108" s="634"/>
      <c r="DG108" s="634"/>
      <c r="DH108" s="634"/>
      <c r="DI108" s="634"/>
      <c r="DJ108" s="634"/>
      <c r="DK108" s="634"/>
      <c r="DL108" s="634"/>
      <c r="DM108" s="634"/>
      <c r="DN108" s="634"/>
      <c r="DO108" s="634"/>
      <c r="DP108" s="634"/>
      <c r="DQ108" s="634"/>
      <c r="DR108" s="634"/>
      <c r="DS108" s="634"/>
      <c r="DT108" s="634"/>
      <c r="DU108" s="634"/>
      <c r="DV108" s="634"/>
      <c r="DW108" s="634"/>
      <c r="DX108" s="634"/>
      <c r="DY108" s="634"/>
      <c r="DZ108" s="634"/>
      <c r="EA108" s="634"/>
      <c r="EB108" s="634"/>
      <c r="EC108" s="634"/>
      <c r="ED108" s="634"/>
      <c r="EE108" s="634"/>
      <c r="EF108" s="634"/>
      <c r="EG108" s="634"/>
      <c r="EH108" s="634"/>
      <c r="EI108" s="634"/>
      <c r="EJ108" s="634"/>
      <c r="EK108" s="634"/>
      <c r="EL108" s="634"/>
      <c r="EM108" s="634"/>
      <c r="EN108" s="634"/>
      <c r="EO108" s="634"/>
      <c r="EP108" s="634"/>
      <c r="EQ108" s="634"/>
      <c r="ER108" s="634"/>
      <c r="ES108" s="634"/>
      <c r="ET108" s="634"/>
      <c r="EU108" s="634"/>
      <c r="EV108" s="634"/>
      <c r="EW108" s="634"/>
      <c r="EX108" s="634"/>
      <c r="EY108" s="634"/>
      <c r="EZ108" s="634"/>
      <c r="FA108" s="634"/>
      <c r="FB108" s="634"/>
      <c r="FC108" s="634"/>
      <c r="FD108" s="634"/>
      <c r="FE108" s="634"/>
      <c r="FF108" s="634"/>
      <c r="FG108" s="634"/>
      <c r="FH108" s="634"/>
      <c r="FI108" s="634"/>
      <c r="FJ108" s="634"/>
      <c r="FK108" s="634"/>
      <c r="FL108" s="634"/>
      <c r="FM108" s="634"/>
      <c r="FN108" s="634"/>
      <c r="FO108" s="634"/>
      <c r="FP108" s="634"/>
      <c r="FQ108" s="634"/>
      <c r="FR108" s="634"/>
      <c r="FS108" s="634"/>
      <c r="FT108" s="634"/>
      <c r="FU108" s="634"/>
      <c r="FV108" s="634"/>
      <c r="FW108" s="634"/>
      <c r="FX108" s="634"/>
      <c r="FY108" s="634"/>
      <c r="FZ108" s="634"/>
      <c r="GA108" s="634"/>
    </row>
    <row r="109" spans="1:183" s="433" customFormat="1" ht="24.75" customHeight="1">
      <c r="A109" s="29">
        <v>2</v>
      </c>
      <c r="B109" s="30" t="s">
        <v>367</v>
      </c>
      <c r="C109" s="25" t="s">
        <v>27</v>
      </c>
      <c r="D109" s="24">
        <v>50000</v>
      </c>
      <c r="E109" s="24" t="s">
        <v>2050</v>
      </c>
      <c r="F109" s="634"/>
      <c r="G109" s="634"/>
      <c r="H109" s="634"/>
      <c r="I109" s="634"/>
      <c r="J109" s="634"/>
      <c r="K109" s="634"/>
      <c r="L109" s="634"/>
      <c r="M109" s="634"/>
      <c r="N109" s="634"/>
      <c r="O109" s="634"/>
      <c r="P109" s="634"/>
      <c r="Q109" s="634"/>
      <c r="R109" s="634"/>
      <c r="S109" s="634"/>
      <c r="T109" s="634"/>
      <c r="U109" s="634"/>
      <c r="V109" s="634"/>
      <c r="W109" s="634"/>
      <c r="X109" s="634"/>
      <c r="Y109" s="634"/>
      <c r="Z109" s="634"/>
      <c r="AA109" s="634"/>
      <c r="AB109" s="634"/>
      <c r="AC109" s="634"/>
      <c r="AD109" s="634"/>
      <c r="AE109" s="634"/>
      <c r="AF109" s="634"/>
      <c r="AG109" s="634"/>
      <c r="AH109" s="634"/>
      <c r="AI109" s="634"/>
      <c r="AJ109" s="634"/>
      <c r="AK109" s="634"/>
      <c r="AL109" s="634"/>
      <c r="AM109" s="634"/>
      <c r="AN109" s="634"/>
      <c r="AO109" s="634"/>
      <c r="AP109" s="634"/>
      <c r="AQ109" s="634"/>
      <c r="AR109" s="634"/>
      <c r="AS109" s="634"/>
      <c r="AT109" s="634"/>
      <c r="AU109" s="634"/>
      <c r="AV109" s="634"/>
      <c r="AW109" s="634"/>
      <c r="AX109" s="634"/>
      <c r="AY109" s="634"/>
      <c r="AZ109" s="634"/>
      <c r="BA109" s="634"/>
      <c r="BB109" s="634"/>
      <c r="BC109" s="634"/>
      <c r="BD109" s="634"/>
      <c r="BE109" s="634"/>
      <c r="BF109" s="634"/>
      <c r="BG109" s="634"/>
      <c r="BH109" s="634"/>
      <c r="BI109" s="634"/>
      <c r="BJ109" s="634"/>
      <c r="BK109" s="634"/>
      <c r="BL109" s="634"/>
      <c r="BM109" s="634"/>
      <c r="BN109" s="634"/>
      <c r="BO109" s="634"/>
      <c r="BP109" s="634"/>
      <c r="BQ109" s="634"/>
      <c r="BR109" s="634"/>
      <c r="BS109" s="634"/>
      <c r="BT109" s="634"/>
      <c r="BU109" s="634"/>
      <c r="BV109" s="634"/>
      <c r="BW109" s="634"/>
      <c r="BX109" s="634"/>
      <c r="BY109" s="634"/>
      <c r="BZ109" s="634"/>
      <c r="CA109" s="634"/>
      <c r="CB109" s="634"/>
      <c r="CC109" s="634"/>
      <c r="CD109" s="634"/>
      <c r="CE109" s="634"/>
      <c r="CF109" s="634"/>
      <c r="CG109" s="634"/>
      <c r="CH109" s="634"/>
      <c r="CI109" s="634"/>
      <c r="CJ109" s="634"/>
      <c r="CK109" s="634"/>
      <c r="CL109" s="634"/>
      <c r="CM109" s="634"/>
      <c r="CN109" s="634"/>
      <c r="CO109" s="634"/>
      <c r="CP109" s="634"/>
      <c r="CQ109" s="634"/>
      <c r="CR109" s="634"/>
      <c r="CS109" s="634"/>
      <c r="CT109" s="634"/>
      <c r="CU109" s="634"/>
      <c r="CV109" s="634"/>
      <c r="CW109" s="634"/>
      <c r="CX109" s="634"/>
      <c r="CY109" s="634"/>
      <c r="CZ109" s="634"/>
      <c r="DA109" s="634"/>
      <c r="DB109" s="634"/>
      <c r="DC109" s="634"/>
      <c r="DD109" s="634"/>
      <c r="DE109" s="634"/>
      <c r="DF109" s="634"/>
      <c r="DG109" s="634"/>
      <c r="DH109" s="634"/>
      <c r="DI109" s="634"/>
      <c r="DJ109" s="634"/>
      <c r="DK109" s="634"/>
      <c r="DL109" s="634"/>
      <c r="DM109" s="634"/>
      <c r="DN109" s="634"/>
      <c r="DO109" s="634"/>
      <c r="DP109" s="634"/>
      <c r="DQ109" s="634"/>
      <c r="DR109" s="634"/>
      <c r="DS109" s="634"/>
      <c r="DT109" s="634"/>
      <c r="DU109" s="634"/>
      <c r="DV109" s="634"/>
      <c r="DW109" s="634"/>
      <c r="DX109" s="634"/>
      <c r="DY109" s="634"/>
      <c r="DZ109" s="634"/>
      <c r="EA109" s="634"/>
      <c r="EB109" s="634"/>
      <c r="EC109" s="634"/>
      <c r="ED109" s="634"/>
      <c r="EE109" s="634"/>
      <c r="EF109" s="634"/>
      <c r="EG109" s="634"/>
      <c r="EH109" s="634"/>
      <c r="EI109" s="634"/>
      <c r="EJ109" s="634"/>
      <c r="EK109" s="634"/>
      <c r="EL109" s="634"/>
      <c r="EM109" s="634"/>
      <c r="EN109" s="634"/>
      <c r="EO109" s="634"/>
      <c r="EP109" s="634"/>
      <c r="EQ109" s="634"/>
      <c r="ER109" s="634"/>
      <c r="ES109" s="634"/>
      <c r="ET109" s="634"/>
      <c r="EU109" s="634"/>
      <c r="EV109" s="634"/>
      <c r="EW109" s="634"/>
      <c r="EX109" s="634"/>
      <c r="EY109" s="634"/>
      <c r="EZ109" s="634"/>
      <c r="FA109" s="634"/>
      <c r="FB109" s="634"/>
      <c r="FC109" s="634"/>
      <c r="FD109" s="634"/>
      <c r="FE109" s="634"/>
      <c r="FF109" s="634"/>
      <c r="FG109" s="634"/>
      <c r="FH109" s="634"/>
      <c r="FI109" s="634"/>
      <c r="FJ109" s="634"/>
      <c r="FK109" s="634"/>
      <c r="FL109" s="634"/>
      <c r="FM109" s="634"/>
      <c r="FN109" s="634"/>
      <c r="FO109" s="634"/>
      <c r="FP109" s="634"/>
      <c r="FQ109" s="634"/>
      <c r="FR109" s="634"/>
      <c r="FS109" s="634"/>
      <c r="FT109" s="634"/>
      <c r="FU109" s="634"/>
      <c r="FV109" s="634"/>
      <c r="FW109" s="634"/>
      <c r="FX109" s="634"/>
      <c r="FY109" s="634"/>
      <c r="FZ109" s="634"/>
      <c r="GA109" s="634"/>
    </row>
    <row r="110" spans="1:183" s="433" customFormat="1" ht="27.75" customHeight="1">
      <c r="A110" s="29">
        <v>3</v>
      </c>
      <c r="B110" s="30" t="s">
        <v>28</v>
      </c>
      <c r="C110" s="30" t="s">
        <v>29</v>
      </c>
      <c r="D110" s="29">
        <v>28600</v>
      </c>
      <c r="E110" s="24" t="s">
        <v>4009</v>
      </c>
      <c r="F110" s="634"/>
      <c r="G110" s="634"/>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4"/>
      <c r="AD110" s="634"/>
      <c r="AE110" s="634"/>
      <c r="AF110" s="634"/>
      <c r="AG110" s="634"/>
      <c r="AH110" s="634"/>
      <c r="AI110" s="634"/>
      <c r="AJ110" s="634"/>
      <c r="AK110" s="634"/>
      <c r="AL110" s="634"/>
      <c r="AM110" s="634"/>
      <c r="AN110" s="634"/>
      <c r="AO110" s="634"/>
      <c r="AP110" s="634"/>
      <c r="AQ110" s="634"/>
      <c r="AR110" s="634"/>
      <c r="AS110" s="634"/>
      <c r="AT110" s="634"/>
      <c r="AU110" s="634"/>
      <c r="AV110" s="634"/>
      <c r="AW110" s="634"/>
      <c r="AX110" s="634"/>
      <c r="AY110" s="634"/>
      <c r="AZ110" s="634"/>
      <c r="BA110" s="634"/>
      <c r="BB110" s="634"/>
      <c r="BC110" s="634"/>
      <c r="BD110" s="634"/>
      <c r="BE110" s="634"/>
      <c r="BF110" s="634"/>
      <c r="BG110" s="634"/>
      <c r="BH110" s="634"/>
      <c r="BI110" s="634"/>
      <c r="BJ110" s="634"/>
      <c r="BK110" s="634"/>
      <c r="BL110" s="634"/>
      <c r="BM110" s="634"/>
      <c r="BN110" s="634"/>
      <c r="BO110" s="634"/>
      <c r="BP110" s="634"/>
      <c r="BQ110" s="634"/>
      <c r="BR110" s="634"/>
      <c r="BS110" s="634"/>
      <c r="BT110" s="634"/>
      <c r="BU110" s="634"/>
      <c r="BV110" s="634"/>
      <c r="BW110" s="634"/>
      <c r="BX110" s="634"/>
      <c r="BY110" s="634"/>
      <c r="BZ110" s="634"/>
      <c r="CA110" s="634"/>
      <c r="CB110" s="634"/>
      <c r="CC110" s="634"/>
      <c r="CD110" s="634"/>
      <c r="CE110" s="634"/>
      <c r="CF110" s="634"/>
      <c r="CG110" s="634"/>
      <c r="CH110" s="634"/>
      <c r="CI110" s="634"/>
      <c r="CJ110" s="634"/>
      <c r="CK110" s="634"/>
      <c r="CL110" s="634"/>
      <c r="CM110" s="634"/>
      <c r="CN110" s="634"/>
      <c r="CO110" s="634"/>
      <c r="CP110" s="634"/>
      <c r="CQ110" s="634"/>
      <c r="CR110" s="634"/>
      <c r="CS110" s="634"/>
      <c r="CT110" s="634"/>
      <c r="CU110" s="634"/>
      <c r="CV110" s="634"/>
      <c r="CW110" s="634"/>
      <c r="CX110" s="634"/>
      <c r="CY110" s="634"/>
      <c r="CZ110" s="634"/>
      <c r="DA110" s="634"/>
      <c r="DB110" s="634"/>
      <c r="DC110" s="634"/>
      <c r="DD110" s="634"/>
      <c r="DE110" s="634"/>
      <c r="DF110" s="634"/>
      <c r="DG110" s="634"/>
      <c r="DH110" s="634"/>
      <c r="DI110" s="634"/>
      <c r="DJ110" s="634"/>
      <c r="DK110" s="634"/>
      <c r="DL110" s="634"/>
      <c r="DM110" s="634"/>
      <c r="DN110" s="634"/>
      <c r="DO110" s="634"/>
      <c r="DP110" s="634"/>
      <c r="DQ110" s="634"/>
      <c r="DR110" s="634"/>
      <c r="DS110" s="634"/>
      <c r="DT110" s="634"/>
      <c r="DU110" s="634"/>
      <c r="DV110" s="634"/>
      <c r="DW110" s="634"/>
      <c r="DX110" s="634"/>
      <c r="DY110" s="634"/>
      <c r="DZ110" s="634"/>
      <c r="EA110" s="634"/>
      <c r="EB110" s="634"/>
      <c r="EC110" s="634"/>
      <c r="ED110" s="634"/>
      <c r="EE110" s="634"/>
      <c r="EF110" s="634"/>
      <c r="EG110" s="634"/>
      <c r="EH110" s="634"/>
      <c r="EI110" s="634"/>
      <c r="EJ110" s="634"/>
      <c r="EK110" s="634"/>
      <c r="EL110" s="634"/>
      <c r="EM110" s="634"/>
      <c r="EN110" s="634"/>
      <c r="EO110" s="634"/>
      <c r="EP110" s="634"/>
      <c r="EQ110" s="634"/>
      <c r="ER110" s="634"/>
      <c r="ES110" s="634"/>
      <c r="ET110" s="634"/>
      <c r="EU110" s="634"/>
      <c r="EV110" s="634"/>
      <c r="EW110" s="634"/>
      <c r="EX110" s="634"/>
      <c r="EY110" s="634"/>
      <c r="EZ110" s="634"/>
      <c r="FA110" s="634"/>
      <c r="FB110" s="634"/>
      <c r="FC110" s="634"/>
      <c r="FD110" s="634"/>
      <c r="FE110" s="634"/>
      <c r="FF110" s="634"/>
      <c r="FG110" s="634"/>
      <c r="FH110" s="634"/>
      <c r="FI110" s="634"/>
      <c r="FJ110" s="634"/>
      <c r="FK110" s="634"/>
      <c r="FL110" s="634"/>
      <c r="FM110" s="634"/>
      <c r="FN110" s="634"/>
      <c r="FO110" s="634"/>
      <c r="FP110" s="634"/>
      <c r="FQ110" s="634"/>
      <c r="FR110" s="634"/>
      <c r="FS110" s="634"/>
      <c r="FT110" s="634"/>
      <c r="FU110" s="634"/>
      <c r="FV110" s="634"/>
      <c r="FW110" s="634"/>
      <c r="FX110" s="634"/>
      <c r="FY110" s="634"/>
      <c r="FZ110" s="634"/>
      <c r="GA110" s="634"/>
    </row>
    <row r="111" spans="1:5" s="634" customFormat="1" ht="30" customHeight="1">
      <c r="A111" s="29">
        <v>4</v>
      </c>
      <c r="B111" s="30" t="s">
        <v>30</v>
      </c>
      <c r="C111" s="630" t="s">
        <v>6700</v>
      </c>
      <c r="D111" s="596">
        <v>40000</v>
      </c>
      <c r="E111" s="24" t="s">
        <v>31</v>
      </c>
    </row>
    <row r="112" spans="1:183" s="433" customFormat="1" ht="12">
      <c r="A112" s="29">
        <v>5</v>
      </c>
      <c r="B112" s="30" t="s">
        <v>32</v>
      </c>
      <c r="C112" s="682" t="s">
        <v>33</v>
      </c>
      <c r="D112" s="685">
        <v>13000</v>
      </c>
      <c r="E112" s="685" t="s">
        <v>6495</v>
      </c>
      <c r="F112" s="634"/>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634"/>
      <c r="AK112" s="634"/>
      <c r="AL112" s="634"/>
      <c r="AM112" s="634"/>
      <c r="AN112" s="634"/>
      <c r="AO112" s="634"/>
      <c r="AP112" s="634"/>
      <c r="AQ112" s="634"/>
      <c r="AR112" s="634"/>
      <c r="AS112" s="634"/>
      <c r="AT112" s="634"/>
      <c r="AU112" s="634"/>
      <c r="AV112" s="634"/>
      <c r="AW112" s="634"/>
      <c r="AX112" s="634"/>
      <c r="AY112" s="634"/>
      <c r="AZ112" s="634"/>
      <c r="BA112" s="634"/>
      <c r="BB112" s="634"/>
      <c r="BC112" s="634"/>
      <c r="BD112" s="634"/>
      <c r="BE112" s="634"/>
      <c r="BF112" s="634"/>
      <c r="BG112" s="634"/>
      <c r="BH112" s="634"/>
      <c r="BI112" s="634"/>
      <c r="BJ112" s="634"/>
      <c r="BK112" s="634"/>
      <c r="BL112" s="634"/>
      <c r="BM112" s="634"/>
      <c r="BN112" s="634"/>
      <c r="BO112" s="634"/>
      <c r="BP112" s="634"/>
      <c r="BQ112" s="634"/>
      <c r="BR112" s="634"/>
      <c r="BS112" s="634"/>
      <c r="BT112" s="634"/>
      <c r="BU112" s="634"/>
      <c r="BV112" s="634"/>
      <c r="BW112" s="634"/>
      <c r="BX112" s="634"/>
      <c r="BY112" s="634"/>
      <c r="BZ112" s="634"/>
      <c r="CA112" s="634"/>
      <c r="CB112" s="634"/>
      <c r="CC112" s="634"/>
      <c r="CD112" s="634"/>
      <c r="CE112" s="634"/>
      <c r="CF112" s="634"/>
      <c r="CG112" s="634"/>
      <c r="CH112" s="634"/>
      <c r="CI112" s="634"/>
      <c r="CJ112" s="634"/>
      <c r="CK112" s="634"/>
      <c r="CL112" s="634"/>
      <c r="CM112" s="634"/>
      <c r="CN112" s="634"/>
      <c r="CO112" s="634"/>
      <c r="CP112" s="634"/>
      <c r="CQ112" s="634"/>
      <c r="CR112" s="634"/>
      <c r="CS112" s="634"/>
      <c r="CT112" s="634"/>
      <c r="CU112" s="634"/>
      <c r="CV112" s="634"/>
      <c r="CW112" s="634"/>
      <c r="CX112" s="634"/>
      <c r="CY112" s="634"/>
      <c r="CZ112" s="634"/>
      <c r="DA112" s="634"/>
      <c r="DB112" s="634"/>
      <c r="DC112" s="634"/>
      <c r="DD112" s="634"/>
      <c r="DE112" s="634"/>
      <c r="DF112" s="634"/>
      <c r="DG112" s="634"/>
      <c r="DH112" s="634"/>
      <c r="DI112" s="634"/>
      <c r="DJ112" s="634"/>
      <c r="DK112" s="634"/>
      <c r="DL112" s="634"/>
      <c r="DM112" s="634"/>
      <c r="DN112" s="634"/>
      <c r="DO112" s="634"/>
      <c r="DP112" s="634"/>
      <c r="DQ112" s="634"/>
      <c r="DR112" s="634"/>
      <c r="DS112" s="634"/>
      <c r="DT112" s="634"/>
      <c r="DU112" s="634"/>
      <c r="DV112" s="634"/>
      <c r="DW112" s="634"/>
      <c r="DX112" s="634"/>
      <c r="DY112" s="634"/>
      <c r="DZ112" s="634"/>
      <c r="EA112" s="634"/>
      <c r="EB112" s="634"/>
      <c r="EC112" s="634"/>
      <c r="ED112" s="634"/>
      <c r="EE112" s="634"/>
      <c r="EF112" s="634"/>
      <c r="EG112" s="634"/>
      <c r="EH112" s="634"/>
      <c r="EI112" s="634"/>
      <c r="EJ112" s="634"/>
      <c r="EK112" s="634"/>
      <c r="EL112" s="634"/>
      <c r="EM112" s="634"/>
      <c r="EN112" s="634"/>
      <c r="EO112" s="634"/>
      <c r="EP112" s="634"/>
      <c r="EQ112" s="634"/>
      <c r="ER112" s="634"/>
      <c r="ES112" s="634"/>
      <c r="ET112" s="634"/>
      <c r="EU112" s="634"/>
      <c r="EV112" s="634"/>
      <c r="EW112" s="634"/>
      <c r="EX112" s="634"/>
      <c r="EY112" s="634"/>
      <c r="EZ112" s="634"/>
      <c r="FA112" s="634"/>
      <c r="FB112" s="634"/>
      <c r="FC112" s="634"/>
      <c r="FD112" s="634"/>
      <c r="FE112" s="634"/>
      <c r="FF112" s="634"/>
      <c r="FG112" s="634"/>
      <c r="FH112" s="634"/>
      <c r="FI112" s="634"/>
      <c r="FJ112" s="634"/>
      <c r="FK112" s="634"/>
      <c r="FL112" s="634"/>
      <c r="FM112" s="634"/>
      <c r="FN112" s="634"/>
      <c r="FO112" s="634"/>
      <c r="FP112" s="634"/>
      <c r="FQ112" s="634"/>
      <c r="FR112" s="634"/>
      <c r="FS112" s="634"/>
      <c r="FT112" s="634"/>
      <c r="FU112" s="634"/>
      <c r="FV112" s="634"/>
      <c r="FW112" s="634"/>
      <c r="FX112" s="634"/>
      <c r="FY112" s="634"/>
      <c r="FZ112" s="634"/>
      <c r="GA112" s="634"/>
    </row>
    <row r="113" spans="1:5" s="634" customFormat="1" ht="34.5" customHeight="1">
      <c r="A113" s="29">
        <v>6</v>
      </c>
      <c r="B113" s="30" t="s">
        <v>34</v>
      </c>
      <c r="C113" s="682" t="s">
        <v>35</v>
      </c>
      <c r="D113" s="685">
        <v>285193</v>
      </c>
      <c r="E113" s="685" t="s">
        <v>6495</v>
      </c>
    </row>
    <row r="114" spans="1:183" s="433" customFormat="1" ht="32.25" customHeight="1">
      <c r="A114" s="29">
        <v>7</v>
      </c>
      <c r="B114" s="30" t="s">
        <v>36</v>
      </c>
      <c r="C114" s="682" t="s">
        <v>37</v>
      </c>
      <c r="D114" s="685">
        <v>23000</v>
      </c>
      <c r="E114" s="685" t="s">
        <v>6495</v>
      </c>
      <c r="F114" s="634"/>
      <c r="G114" s="634"/>
      <c r="H114" s="634"/>
      <c r="I114" s="634"/>
      <c r="J114" s="634"/>
      <c r="K114" s="634"/>
      <c r="L114" s="634"/>
      <c r="M114" s="634"/>
      <c r="N114" s="634"/>
      <c r="O114" s="634"/>
      <c r="P114" s="634"/>
      <c r="Q114" s="634"/>
      <c r="R114" s="634"/>
      <c r="S114" s="634"/>
      <c r="T114" s="634"/>
      <c r="U114" s="634"/>
      <c r="V114" s="634"/>
      <c r="W114" s="634"/>
      <c r="X114" s="634"/>
      <c r="Y114" s="634"/>
      <c r="Z114" s="634"/>
      <c r="AA114" s="634"/>
      <c r="AB114" s="634"/>
      <c r="AC114" s="634"/>
      <c r="AD114" s="634"/>
      <c r="AE114" s="634"/>
      <c r="AF114" s="634"/>
      <c r="AG114" s="634"/>
      <c r="AH114" s="634"/>
      <c r="AI114" s="634"/>
      <c r="AJ114" s="634"/>
      <c r="AK114" s="634"/>
      <c r="AL114" s="634"/>
      <c r="AM114" s="634"/>
      <c r="AN114" s="634"/>
      <c r="AO114" s="634"/>
      <c r="AP114" s="634"/>
      <c r="AQ114" s="634"/>
      <c r="AR114" s="634"/>
      <c r="AS114" s="634"/>
      <c r="AT114" s="634"/>
      <c r="AU114" s="634"/>
      <c r="AV114" s="634"/>
      <c r="AW114" s="634"/>
      <c r="AX114" s="634"/>
      <c r="AY114" s="634"/>
      <c r="AZ114" s="634"/>
      <c r="BA114" s="634"/>
      <c r="BB114" s="634"/>
      <c r="BC114" s="634"/>
      <c r="BD114" s="634"/>
      <c r="BE114" s="634"/>
      <c r="BF114" s="634"/>
      <c r="BG114" s="634"/>
      <c r="BH114" s="634"/>
      <c r="BI114" s="634"/>
      <c r="BJ114" s="634"/>
      <c r="BK114" s="634"/>
      <c r="BL114" s="634"/>
      <c r="BM114" s="634"/>
      <c r="BN114" s="634"/>
      <c r="BO114" s="634"/>
      <c r="BP114" s="634"/>
      <c r="BQ114" s="634"/>
      <c r="BR114" s="634"/>
      <c r="BS114" s="634"/>
      <c r="BT114" s="634"/>
      <c r="BU114" s="634"/>
      <c r="BV114" s="634"/>
      <c r="BW114" s="634"/>
      <c r="BX114" s="634"/>
      <c r="BY114" s="634"/>
      <c r="BZ114" s="634"/>
      <c r="CA114" s="634"/>
      <c r="CB114" s="634"/>
      <c r="CC114" s="634"/>
      <c r="CD114" s="634"/>
      <c r="CE114" s="634"/>
      <c r="CF114" s="634"/>
      <c r="CG114" s="634"/>
      <c r="CH114" s="634"/>
      <c r="CI114" s="634"/>
      <c r="CJ114" s="634"/>
      <c r="CK114" s="634"/>
      <c r="CL114" s="634"/>
      <c r="CM114" s="634"/>
      <c r="CN114" s="634"/>
      <c r="CO114" s="634"/>
      <c r="CP114" s="634"/>
      <c r="CQ114" s="634"/>
      <c r="CR114" s="634"/>
      <c r="CS114" s="634"/>
      <c r="CT114" s="634"/>
      <c r="CU114" s="634"/>
      <c r="CV114" s="634"/>
      <c r="CW114" s="634"/>
      <c r="CX114" s="634"/>
      <c r="CY114" s="634"/>
      <c r="CZ114" s="634"/>
      <c r="DA114" s="634"/>
      <c r="DB114" s="634"/>
      <c r="DC114" s="634"/>
      <c r="DD114" s="634"/>
      <c r="DE114" s="634"/>
      <c r="DF114" s="634"/>
      <c r="DG114" s="634"/>
      <c r="DH114" s="634"/>
      <c r="DI114" s="634"/>
      <c r="DJ114" s="634"/>
      <c r="DK114" s="634"/>
      <c r="DL114" s="634"/>
      <c r="DM114" s="634"/>
      <c r="DN114" s="634"/>
      <c r="DO114" s="634"/>
      <c r="DP114" s="634"/>
      <c r="DQ114" s="634"/>
      <c r="DR114" s="634"/>
      <c r="DS114" s="634"/>
      <c r="DT114" s="634"/>
      <c r="DU114" s="634"/>
      <c r="DV114" s="634"/>
      <c r="DW114" s="634"/>
      <c r="DX114" s="634"/>
      <c r="DY114" s="634"/>
      <c r="DZ114" s="634"/>
      <c r="EA114" s="634"/>
      <c r="EB114" s="634"/>
      <c r="EC114" s="634"/>
      <c r="ED114" s="634"/>
      <c r="EE114" s="634"/>
      <c r="EF114" s="634"/>
      <c r="EG114" s="634"/>
      <c r="EH114" s="634"/>
      <c r="EI114" s="634"/>
      <c r="EJ114" s="634"/>
      <c r="EK114" s="634"/>
      <c r="EL114" s="634"/>
      <c r="EM114" s="634"/>
      <c r="EN114" s="634"/>
      <c r="EO114" s="634"/>
      <c r="EP114" s="634"/>
      <c r="EQ114" s="634"/>
      <c r="ER114" s="634"/>
      <c r="ES114" s="634"/>
      <c r="ET114" s="634"/>
      <c r="EU114" s="634"/>
      <c r="EV114" s="634"/>
      <c r="EW114" s="634"/>
      <c r="EX114" s="634"/>
      <c r="EY114" s="634"/>
      <c r="EZ114" s="634"/>
      <c r="FA114" s="634"/>
      <c r="FB114" s="634"/>
      <c r="FC114" s="634"/>
      <c r="FD114" s="634"/>
      <c r="FE114" s="634"/>
      <c r="FF114" s="634"/>
      <c r="FG114" s="634"/>
      <c r="FH114" s="634"/>
      <c r="FI114" s="634"/>
      <c r="FJ114" s="634"/>
      <c r="FK114" s="634"/>
      <c r="FL114" s="634"/>
      <c r="FM114" s="634"/>
      <c r="FN114" s="634"/>
      <c r="FO114" s="634"/>
      <c r="FP114" s="634"/>
      <c r="FQ114" s="634"/>
      <c r="FR114" s="634"/>
      <c r="FS114" s="634"/>
      <c r="FT114" s="634"/>
      <c r="FU114" s="634"/>
      <c r="FV114" s="634"/>
      <c r="FW114" s="634"/>
      <c r="FX114" s="634"/>
      <c r="FY114" s="634"/>
      <c r="FZ114" s="634"/>
      <c r="GA114" s="634"/>
    </row>
    <row r="115" spans="1:183" s="433" customFormat="1" ht="32.25" customHeight="1">
      <c r="A115" s="29">
        <v>8</v>
      </c>
      <c r="B115" s="30" t="s">
        <v>38</v>
      </c>
      <c r="C115" s="682" t="s">
        <v>39</v>
      </c>
      <c r="D115" s="685">
        <v>15000</v>
      </c>
      <c r="E115" s="685" t="s">
        <v>6495</v>
      </c>
      <c r="F115" s="634"/>
      <c r="G115" s="634"/>
      <c r="H115" s="634"/>
      <c r="I115" s="634"/>
      <c r="J115" s="634"/>
      <c r="K115" s="634"/>
      <c r="L115" s="634"/>
      <c r="M115" s="634"/>
      <c r="N115" s="634"/>
      <c r="O115" s="634"/>
      <c r="P115" s="634"/>
      <c r="Q115" s="634"/>
      <c r="R115" s="634"/>
      <c r="S115" s="634"/>
      <c r="T115" s="634"/>
      <c r="U115" s="634"/>
      <c r="V115" s="634"/>
      <c r="W115" s="634"/>
      <c r="X115" s="634"/>
      <c r="Y115" s="634"/>
      <c r="Z115" s="634"/>
      <c r="AA115" s="634"/>
      <c r="AB115" s="634"/>
      <c r="AC115" s="634"/>
      <c r="AD115" s="634"/>
      <c r="AE115" s="634"/>
      <c r="AF115" s="634"/>
      <c r="AG115" s="634"/>
      <c r="AH115" s="634"/>
      <c r="AI115" s="634"/>
      <c r="AJ115" s="634"/>
      <c r="AK115" s="634"/>
      <c r="AL115" s="634"/>
      <c r="AM115" s="634"/>
      <c r="AN115" s="634"/>
      <c r="AO115" s="634"/>
      <c r="AP115" s="634"/>
      <c r="AQ115" s="634"/>
      <c r="AR115" s="634"/>
      <c r="AS115" s="634"/>
      <c r="AT115" s="634"/>
      <c r="AU115" s="634"/>
      <c r="AV115" s="634"/>
      <c r="AW115" s="634"/>
      <c r="AX115" s="634"/>
      <c r="AY115" s="634"/>
      <c r="AZ115" s="634"/>
      <c r="BA115" s="634"/>
      <c r="BB115" s="634"/>
      <c r="BC115" s="634"/>
      <c r="BD115" s="634"/>
      <c r="BE115" s="634"/>
      <c r="BF115" s="634"/>
      <c r="BG115" s="634"/>
      <c r="BH115" s="634"/>
      <c r="BI115" s="634"/>
      <c r="BJ115" s="634"/>
      <c r="BK115" s="634"/>
      <c r="BL115" s="634"/>
      <c r="BM115" s="634"/>
      <c r="BN115" s="634"/>
      <c r="BO115" s="634"/>
      <c r="BP115" s="634"/>
      <c r="BQ115" s="634"/>
      <c r="BR115" s="634"/>
      <c r="BS115" s="634"/>
      <c r="BT115" s="634"/>
      <c r="BU115" s="634"/>
      <c r="BV115" s="634"/>
      <c r="BW115" s="634"/>
      <c r="BX115" s="634"/>
      <c r="BY115" s="634"/>
      <c r="BZ115" s="634"/>
      <c r="CA115" s="634"/>
      <c r="CB115" s="634"/>
      <c r="CC115" s="634"/>
      <c r="CD115" s="634"/>
      <c r="CE115" s="634"/>
      <c r="CF115" s="634"/>
      <c r="CG115" s="634"/>
      <c r="CH115" s="634"/>
      <c r="CI115" s="634"/>
      <c r="CJ115" s="634"/>
      <c r="CK115" s="634"/>
      <c r="CL115" s="634"/>
      <c r="CM115" s="634"/>
      <c r="CN115" s="634"/>
      <c r="CO115" s="634"/>
      <c r="CP115" s="634"/>
      <c r="CQ115" s="634"/>
      <c r="CR115" s="634"/>
      <c r="CS115" s="634"/>
      <c r="CT115" s="634"/>
      <c r="CU115" s="634"/>
      <c r="CV115" s="634"/>
      <c r="CW115" s="634"/>
      <c r="CX115" s="634"/>
      <c r="CY115" s="634"/>
      <c r="CZ115" s="634"/>
      <c r="DA115" s="634"/>
      <c r="DB115" s="634"/>
      <c r="DC115" s="634"/>
      <c r="DD115" s="634"/>
      <c r="DE115" s="634"/>
      <c r="DF115" s="634"/>
      <c r="DG115" s="634"/>
      <c r="DH115" s="634"/>
      <c r="DI115" s="634"/>
      <c r="DJ115" s="634"/>
      <c r="DK115" s="634"/>
      <c r="DL115" s="634"/>
      <c r="DM115" s="634"/>
      <c r="DN115" s="634"/>
      <c r="DO115" s="634"/>
      <c r="DP115" s="634"/>
      <c r="DQ115" s="634"/>
      <c r="DR115" s="634"/>
      <c r="DS115" s="634"/>
      <c r="DT115" s="634"/>
      <c r="DU115" s="634"/>
      <c r="DV115" s="634"/>
      <c r="DW115" s="634"/>
      <c r="DX115" s="634"/>
      <c r="DY115" s="634"/>
      <c r="DZ115" s="634"/>
      <c r="EA115" s="634"/>
      <c r="EB115" s="634"/>
      <c r="EC115" s="634"/>
      <c r="ED115" s="634"/>
      <c r="EE115" s="634"/>
      <c r="EF115" s="634"/>
      <c r="EG115" s="634"/>
      <c r="EH115" s="634"/>
      <c r="EI115" s="634"/>
      <c r="EJ115" s="634"/>
      <c r="EK115" s="634"/>
      <c r="EL115" s="634"/>
      <c r="EM115" s="634"/>
      <c r="EN115" s="634"/>
      <c r="EO115" s="634"/>
      <c r="EP115" s="634"/>
      <c r="EQ115" s="634"/>
      <c r="ER115" s="634"/>
      <c r="ES115" s="634"/>
      <c r="ET115" s="634"/>
      <c r="EU115" s="634"/>
      <c r="EV115" s="634"/>
      <c r="EW115" s="634"/>
      <c r="EX115" s="634"/>
      <c r="EY115" s="634"/>
      <c r="EZ115" s="634"/>
      <c r="FA115" s="634"/>
      <c r="FB115" s="634"/>
      <c r="FC115" s="634"/>
      <c r="FD115" s="634"/>
      <c r="FE115" s="634"/>
      <c r="FF115" s="634"/>
      <c r="FG115" s="634"/>
      <c r="FH115" s="634"/>
      <c r="FI115" s="634"/>
      <c r="FJ115" s="634"/>
      <c r="FK115" s="634"/>
      <c r="FL115" s="634"/>
      <c r="FM115" s="634"/>
      <c r="FN115" s="634"/>
      <c r="FO115" s="634"/>
      <c r="FP115" s="634"/>
      <c r="FQ115" s="634"/>
      <c r="FR115" s="634"/>
      <c r="FS115" s="634"/>
      <c r="FT115" s="634"/>
      <c r="FU115" s="634"/>
      <c r="FV115" s="634"/>
      <c r="FW115" s="634"/>
      <c r="FX115" s="634"/>
      <c r="FY115" s="634"/>
      <c r="FZ115" s="634"/>
      <c r="GA115" s="634"/>
    </row>
    <row r="116" spans="1:5" s="433" customFormat="1" ht="51.75" customHeight="1">
      <c r="A116" s="29">
        <v>9</v>
      </c>
      <c r="B116" s="30" t="s">
        <v>40</v>
      </c>
      <c r="C116" s="30" t="s">
        <v>41</v>
      </c>
      <c r="D116" s="29">
        <v>126000</v>
      </c>
      <c r="E116" s="29" t="s">
        <v>3898</v>
      </c>
    </row>
    <row r="117" spans="1:5" s="433" customFormat="1" ht="33.75" customHeight="1">
      <c r="A117" s="29">
        <v>10</v>
      </c>
      <c r="B117" s="30" t="s">
        <v>42</v>
      </c>
      <c r="C117" s="601" t="s">
        <v>43</v>
      </c>
      <c r="D117" s="603">
        <v>365000</v>
      </c>
      <c r="E117" s="29" t="s">
        <v>1936</v>
      </c>
    </row>
    <row r="118" spans="1:5" s="433" customFormat="1" ht="35.25" customHeight="1">
      <c r="A118" s="29">
        <v>11</v>
      </c>
      <c r="B118" s="30" t="s">
        <v>44</v>
      </c>
      <c r="C118" s="30" t="s">
        <v>45</v>
      </c>
      <c r="D118" s="596">
        <v>140000</v>
      </c>
      <c r="E118" s="29" t="s">
        <v>1936</v>
      </c>
    </row>
    <row r="119" spans="1:183" s="432" customFormat="1" ht="34.5" customHeight="1">
      <c r="A119" s="29">
        <v>12</v>
      </c>
      <c r="B119" s="30" t="s">
        <v>46</v>
      </c>
      <c r="C119" s="591" t="s">
        <v>47</v>
      </c>
      <c r="D119" s="29">
        <v>25000</v>
      </c>
      <c r="E119" s="29" t="s">
        <v>1936</v>
      </c>
      <c r="F119" s="433"/>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433"/>
      <c r="AK119" s="433"/>
      <c r="AL119" s="433"/>
      <c r="AM119" s="433"/>
      <c r="AN119" s="433"/>
      <c r="AO119" s="433"/>
      <c r="AP119" s="433"/>
      <c r="AQ119" s="433"/>
      <c r="AR119" s="433"/>
      <c r="AS119" s="433"/>
      <c r="AT119" s="433"/>
      <c r="AU119" s="433"/>
      <c r="AV119" s="433"/>
      <c r="AW119" s="433"/>
      <c r="AX119" s="433"/>
      <c r="AY119" s="433"/>
      <c r="AZ119" s="433"/>
      <c r="BA119" s="433"/>
      <c r="BB119" s="433"/>
      <c r="BC119" s="433"/>
      <c r="BD119" s="433"/>
      <c r="BE119" s="433"/>
      <c r="BF119" s="433"/>
      <c r="BG119" s="433"/>
      <c r="BH119" s="433"/>
      <c r="BI119" s="433"/>
      <c r="BJ119" s="433"/>
      <c r="BK119" s="433"/>
      <c r="BL119" s="433"/>
      <c r="BM119" s="433"/>
      <c r="BN119" s="433"/>
      <c r="BO119" s="433"/>
      <c r="BP119" s="433"/>
      <c r="BQ119" s="433"/>
      <c r="BR119" s="433"/>
      <c r="BS119" s="433"/>
      <c r="BT119" s="433"/>
      <c r="BU119" s="433"/>
      <c r="BV119" s="433"/>
      <c r="BW119" s="433"/>
      <c r="BX119" s="433"/>
      <c r="BY119" s="433"/>
      <c r="BZ119" s="433"/>
      <c r="CA119" s="433"/>
      <c r="CB119" s="433"/>
      <c r="CC119" s="433"/>
      <c r="CD119" s="433"/>
      <c r="CE119" s="433"/>
      <c r="CF119" s="433"/>
      <c r="CG119" s="433"/>
      <c r="CH119" s="433"/>
      <c r="CI119" s="433"/>
      <c r="CJ119" s="433"/>
      <c r="CK119" s="433"/>
      <c r="CL119" s="433"/>
      <c r="CM119" s="433"/>
      <c r="CN119" s="433"/>
      <c r="CO119" s="433"/>
      <c r="CP119" s="433"/>
      <c r="CQ119" s="433"/>
      <c r="CR119" s="433"/>
      <c r="CS119" s="433"/>
      <c r="CT119" s="433"/>
      <c r="CU119" s="433"/>
      <c r="CV119" s="433"/>
      <c r="CW119" s="433"/>
      <c r="CX119" s="433"/>
      <c r="CY119" s="433"/>
      <c r="CZ119" s="433"/>
      <c r="DA119" s="433"/>
      <c r="DB119" s="433"/>
      <c r="DC119" s="433"/>
      <c r="DD119" s="433"/>
      <c r="DE119" s="433"/>
      <c r="DF119" s="433"/>
      <c r="DG119" s="433"/>
      <c r="DH119" s="433"/>
      <c r="DI119" s="433"/>
      <c r="DJ119" s="433"/>
      <c r="DK119" s="433"/>
      <c r="DL119" s="433"/>
      <c r="DM119" s="433"/>
      <c r="DN119" s="433"/>
      <c r="DO119" s="433"/>
      <c r="DP119" s="433"/>
      <c r="DQ119" s="433"/>
      <c r="DR119" s="433"/>
      <c r="DS119" s="433"/>
      <c r="DT119" s="433"/>
      <c r="DU119" s="433"/>
      <c r="DV119" s="433"/>
      <c r="DW119" s="433"/>
      <c r="DX119" s="433"/>
      <c r="DY119" s="433"/>
      <c r="DZ119" s="433"/>
      <c r="EA119" s="433"/>
      <c r="EB119" s="433"/>
      <c r="EC119" s="433"/>
      <c r="ED119" s="433"/>
      <c r="EE119" s="433"/>
      <c r="EF119" s="433"/>
      <c r="EG119" s="433"/>
      <c r="EH119" s="433"/>
      <c r="EI119" s="433"/>
      <c r="EJ119" s="433"/>
      <c r="EK119" s="433"/>
      <c r="EL119" s="433"/>
      <c r="EM119" s="433"/>
      <c r="EN119" s="433"/>
      <c r="EO119" s="433"/>
      <c r="EP119" s="433"/>
      <c r="EQ119" s="433"/>
      <c r="ER119" s="433"/>
      <c r="ES119" s="433"/>
      <c r="ET119" s="433"/>
      <c r="EU119" s="433"/>
      <c r="EV119" s="433"/>
      <c r="EW119" s="433"/>
      <c r="EX119" s="433"/>
      <c r="EY119" s="433"/>
      <c r="EZ119" s="433"/>
      <c r="FA119" s="433"/>
      <c r="FB119" s="433"/>
      <c r="FC119" s="433"/>
      <c r="FD119" s="433"/>
      <c r="FE119" s="433"/>
      <c r="FF119" s="433"/>
      <c r="FG119" s="433"/>
      <c r="FH119" s="433"/>
      <c r="FI119" s="433"/>
      <c r="FJ119" s="433"/>
      <c r="FK119" s="433"/>
      <c r="FL119" s="433"/>
      <c r="FM119" s="433"/>
      <c r="FN119" s="433"/>
      <c r="FO119" s="433"/>
      <c r="FP119" s="433"/>
      <c r="FQ119" s="433"/>
      <c r="FR119" s="433"/>
      <c r="FS119" s="433"/>
      <c r="FT119" s="433"/>
      <c r="FU119" s="433"/>
      <c r="FV119" s="433"/>
      <c r="FW119" s="433"/>
      <c r="FX119" s="433"/>
      <c r="FY119" s="433"/>
      <c r="FZ119" s="433"/>
      <c r="GA119" s="433"/>
    </row>
    <row r="120" spans="1:183" s="432" customFormat="1" ht="34.5" customHeight="1">
      <c r="A120" s="29">
        <v>13</v>
      </c>
      <c r="B120" s="30" t="s">
        <v>48</v>
      </c>
      <c r="C120" s="591" t="s">
        <v>49</v>
      </c>
      <c r="D120" s="29">
        <v>30000</v>
      </c>
      <c r="E120" s="29" t="s">
        <v>1936</v>
      </c>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433"/>
      <c r="AK120" s="433"/>
      <c r="AL120" s="433"/>
      <c r="AM120" s="433"/>
      <c r="AN120" s="433"/>
      <c r="AO120" s="433"/>
      <c r="AP120" s="433"/>
      <c r="AQ120" s="433"/>
      <c r="AR120" s="433"/>
      <c r="AS120" s="433"/>
      <c r="AT120" s="433"/>
      <c r="AU120" s="433"/>
      <c r="AV120" s="433"/>
      <c r="AW120" s="433"/>
      <c r="AX120" s="433"/>
      <c r="AY120" s="433"/>
      <c r="AZ120" s="433"/>
      <c r="BA120" s="433"/>
      <c r="BB120" s="433"/>
      <c r="BC120" s="433"/>
      <c r="BD120" s="433"/>
      <c r="BE120" s="433"/>
      <c r="BF120" s="433"/>
      <c r="BG120" s="433"/>
      <c r="BH120" s="433"/>
      <c r="BI120" s="433"/>
      <c r="BJ120" s="433"/>
      <c r="BK120" s="433"/>
      <c r="BL120" s="433"/>
      <c r="BM120" s="433"/>
      <c r="BN120" s="433"/>
      <c r="BO120" s="433"/>
      <c r="BP120" s="433"/>
      <c r="BQ120" s="433"/>
      <c r="BR120" s="433"/>
      <c r="BS120" s="433"/>
      <c r="BT120" s="433"/>
      <c r="BU120" s="433"/>
      <c r="BV120" s="433"/>
      <c r="BW120" s="433"/>
      <c r="BX120" s="433"/>
      <c r="BY120" s="433"/>
      <c r="BZ120" s="433"/>
      <c r="CA120" s="433"/>
      <c r="CB120" s="433"/>
      <c r="CC120" s="433"/>
      <c r="CD120" s="433"/>
      <c r="CE120" s="433"/>
      <c r="CF120" s="433"/>
      <c r="CG120" s="433"/>
      <c r="CH120" s="433"/>
      <c r="CI120" s="433"/>
      <c r="CJ120" s="433"/>
      <c r="CK120" s="433"/>
      <c r="CL120" s="433"/>
      <c r="CM120" s="433"/>
      <c r="CN120" s="433"/>
      <c r="CO120" s="433"/>
      <c r="CP120" s="433"/>
      <c r="CQ120" s="433"/>
      <c r="CR120" s="433"/>
      <c r="CS120" s="433"/>
      <c r="CT120" s="433"/>
      <c r="CU120" s="433"/>
      <c r="CV120" s="433"/>
      <c r="CW120" s="433"/>
      <c r="CX120" s="433"/>
      <c r="CY120" s="433"/>
      <c r="CZ120" s="433"/>
      <c r="DA120" s="433"/>
      <c r="DB120" s="433"/>
      <c r="DC120" s="433"/>
      <c r="DD120" s="433"/>
      <c r="DE120" s="433"/>
      <c r="DF120" s="433"/>
      <c r="DG120" s="433"/>
      <c r="DH120" s="433"/>
      <c r="DI120" s="433"/>
      <c r="DJ120" s="433"/>
      <c r="DK120" s="433"/>
      <c r="DL120" s="433"/>
      <c r="DM120" s="433"/>
      <c r="DN120" s="433"/>
      <c r="DO120" s="433"/>
      <c r="DP120" s="433"/>
      <c r="DQ120" s="433"/>
      <c r="DR120" s="433"/>
      <c r="DS120" s="433"/>
      <c r="DT120" s="433"/>
      <c r="DU120" s="433"/>
      <c r="DV120" s="433"/>
      <c r="DW120" s="433"/>
      <c r="DX120" s="433"/>
      <c r="DY120" s="433"/>
      <c r="DZ120" s="433"/>
      <c r="EA120" s="433"/>
      <c r="EB120" s="433"/>
      <c r="EC120" s="433"/>
      <c r="ED120" s="433"/>
      <c r="EE120" s="433"/>
      <c r="EF120" s="433"/>
      <c r="EG120" s="433"/>
      <c r="EH120" s="433"/>
      <c r="EI120" s="433"/>
      <c r="EJ120" s="433"/>
      <c r="EK120" s="433"/>
      <c r="EL120" s="433"/>
      <c r="EM120" s="433"/>
      <c r="EN120" s="433"/>
      <c r="EO120" s="433"/>
      <c r="EP120" s="433"/>
      <c r="EQ120" s="433"/>
      <c r="ER120" s="433"/>
      <c r="ES120" s="433"/>
      <c r="ET120" s="433"/>
      <c r="EU120" s="433"/>
      <c r="EV120" s="433"/>
      <c r="EW120" s="433"/>
      <c r="EX120" s="433"/>
      <c r="EY120" s="433"/>
      <c r="EZ120" s="433"/>
      <c r="FA120" s="433"/>
      <c r="FB120" s="433"/>
      <c r="FC120" s="433"/>
      <c r="FD120" s="433"/>
      <c r="FE120" s="433"/>
      <c r="FF120" s="433"/>
      <c r="FG120" s="433"/>
      <c r="FH120" s="433"/>
      <c r="FI120" s="433"/>
      <c r="FJ120" s="433"/>
      <c r="FK120" s="433"/>
      <c r="FL120" s="433"/>
      <c r="FM120" s="433"/>
      <c r="FN120" s="433"/>
      <c r="FO120" s="433"/>
      <c r="FP120" s="433"/>
      <c r="FQ120" s="433"/>
      <c r="FR120" s="433"/>
      <c r="FS120" s="433"/>
      <c r="FT120" s="433"/>
      <c r="FU120" s="433"/>
      <c r="FV120" s="433"/>
      <c r="FW120" s="433"/>
      <c r="FX120" s="433"/>
      <c r="FY120" s="433"/>
      <c r="FZ120" s="433"/>
      <c r="GA120" s="433"/>
    </row>
    <row r="121" spans="1:183" s="448" customFormat="1" ht="34.5" customHeight="1">
      <c r="A121" s="29">
        <v>14</v>
      </c>
      <c r="B121" s="30" t="s">
        <v>50</v>
      </c>
      <c r="C121" s="591" t="s">
        <v>320</v>
      </c>
      <c r="D121" s="29">
        <v>12000</v>
      </c>
      <c r="E121" s="29" t="s">
        <v>1936</v>
      </c>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3"/>
      <c r="AY121" s="433"/>
      <c r="AZ121" s="433"/>
      <c r="BA121" s="433"/>
      <c r="BB121" s="433"/>
      <c r="BC121" s="433"/>
      <c r="BD121" s="433"/>
      <c r="BE121" s="433"/>
      <c r="BF121" s="433"/>
      <c r="BG121" s="433"/>
      <c r="BH121" s="433"/>
      <c r="BI121" s="433"/>
      <c r="BJ121" s="433"/>
      <c r="BK121" s="433"/>
      <c r="BL121" s="433"/>
      <c r="BM121" s="433"/>
      <c r="BN121" s="433"/>
      <c r="BO121" s="433"/>
      <c r="BP121" s="433"/>
      <c r="BQ121" s="433"/>
      <c r="BR121" s="433"/>
      <c r="BS121" s="433"/>
      <c r="BT121" s="433"/>
      <c r="BU121" s="433"/>
      <c r="BV121" s="433"/>
      <c r="BW121" s="433"/>
      <c r="BX121" s="433"/>
      <c r="BY121" s="433"/>
      <c r="BZ121" s="433"/>
      <c r="CA121" s="433"/>
      <c r="CB121" s="433"/>
      <c r="CC121" s="433"/>
      <c r="CD121" s="433"/>
      <c r="CE121" s="433"/>
      <c r="CF121" s="433"/>
      <c r="CG121" s="433"/>
      <c r="CH121" s="433"/>
      <c r="CI121" s="433"/>
      <c r="CJ121" s="433"/>
      <c r="CK121" s="433"/>
      <c r="CL121" s="433"/>
      <c r="CM121" s="433"/>
      <c r="CN121" s="433"/>
      <c r="CO121" s="433"/>
      <c r="CP121" s="433"/>
      <c r="CQ121" s="433"/>
      <c r="CR121" s="433"/>
      <c r="CS121" s="433"/>
      <c r="CT121" s="433"/>
      <c r="CU121" s="433"/>
      <c r="CV121" s="433"/>
      <c r="CW121" s="433"/>
      <c r="CX121" s="433"/>
      <c r="CY121" s="433"/>
      <c r="CZ121" s="433"/>
      <c r="DA121" s="433"/>
      <c r="DB121" s="433"/>
      <c r="DC121" s="433"/>
      <c r="DD121" s="433"/>
      <c r="DE121" s="433"/>
      <c r="DF121" s="433"/>
      <c r="DG121" s="433"/>
      <c r="DH121" s="433"/>
      <c r="DI121" s="433"/>
      <c r="DJ121" s="433"/>
      <c r="DK121" s="433"/>
      <c r="DL121" s="433"/>
      <c r="DM121" s="433"/>
      <c r="DN121" s="433"/>
      <c r="DO121" s="433"/>
      <c r="DP121" s="433"/>
      <c r="DQ121" s="433"/>
      <c r="DR121" s="433"/>
      <c r="DS121" s="433"/>
      <c r="DT121" s="433"/>
      <c r="DU121" s="433"/>
      <c r="DV121" s="433"/>
      <c r="DW121" s="433"/>
      <c r="DX121" s="433"/>
      <c r="DY121" s="433"/>
      <c r="DZ121" s="433"/>
      <c r="EA121" s="433"/>
      <c r="EB121" s="433"/>
      <c r="EC121" s="433"/>
      <c r="ED121" s="433"/>
      <c r="EE121" s="433"/>
      <c r="EF121" s="433"/>
      <c r="EG121" s="433"/>
      <c r="EH121" s="433"/>
      <c r="EI121" s="433"/>
      <c r="EJ121" s="433"/>
      <c r="EK121" s="433"/>
      <c r="EL121" s="433"/>
      <c r="EM121" s="433"/>
      <c r="EN121" s="433"/>
      <c r="EO121" s="433"/>
      <c r="EP121" s="433"/>
      <c r="EQ121" s="433"/>
      <c r="ER121" s="433"/>
      <c r="ES121" s="433"/>
      <c r="ET121" s="433"/>
      <c r="EU121" s="433"/>
      <c r="EV121" s="433"/>
      <c r="EW121" s="433"/>
      <c r="EX121" s="433"/>
      <c r="EY121" s="433"/>
      <c r="EZ121" s="433"/>
      <c r="FA121" s="433"/>
      <c r="FB121" s="433"/>
      <c r="FC121" s="433"/>
      <c r="FD121" s="433"/>
      <c r="FE121" s="433"/>
      <c r="FF121" s="433"/>
      <c r="FG121" s="433"/>
      <c r="FH121" s="433"/>
      <c r="FI121" s="433"/>
      <c r="FJ121" s="433"/>
      <c r="FK121" s="433"/>
      <c r="FL121" s="433"/>
      <c r="FM121" s="433"/>
      <c r="FN121" s="433"/>
      <c r="FO121" s="433"/>
      <c r="FP121" s="433"/>
      <c r="FQ121" s="433"/>
      <c r="FR121" s="433"/>
      <c r="FS121" s="433"/>
      <c r="FT121" s="433"/>
      <c r="FU121" s="433"/>
      <c r="FV121" s="433"/>
      <c r="FW121" s="433"/>
      <c r="FX121" s="433"/>
      <c r="FY121" s="433"/>
      <c r="FZ121" s="433"/>
      <c r="GA121" s="433"/>
    </row>
    <row r="122" spans="1:183" s="856" customFormat="1" ht="34.5" customHeight="1">
      <c r="A122" s="29">
        <v>15</v>
      </c>
      <c r="B122" s="30" t="s">
        <v>51</v>
      </c>
      <c r="C122" s="30" t="s">
        <v>52</v>
      </c>
      <c r="D122" s="29">
        <v>40000</v>
      </c>
      <c r="E122" s="29" t="s">
        <v>3299</v>
      </c>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32"/>
      <c r="AD122" s="432"/>
      <c r="AE122" s="432"/>
      <c r="AF122" s="432"/>
      <c r="AG122" s="432"/>
      <c r="AH122" s="432"/>
      <c r="AI122" s="432"/>
      <c r="AJ122" s="432"/>
      <c r="AK122" s="432"/>
      <c r="AL122" s="432"/>
      <c r="AM122" s="432"/>
      <c r="AN122" s="432"/>
      <c r="AO122" s="432"/>
      <c r="AP122" s="432"/>
      <c r="AQ122" s="432"/>
      <c r="AR122" s="432"/>
      <c r="AS122" s="432"/>
      <c r="AT122" s="432"/>
      <c r="AU122" s="432"/>
      <c r="AV122" s="432"/>
      <c r="AW122" s="432"/>
      <c r="AX122" s="432"/>
      <c r="AY122" s="432"/>
      <c r="AZ122" s="432"/>
      <c r="BA122" s="432"/>
      <c r="BB122" s="432"/>
      <c r="BC122" s="432"/>
      <c r="BD122" s="432"/>
      <c r="BE122" s="432"/>
      <c r="BF122" s="432"/>
      <c r="BG122" s="432"/>
      <c r="BH122" s="432"/>
      <c r="BI122" s="432"/>
      <c r="BJ122" s="432"/>
      <c r="BK122" s="432"/>
      <c r="BL122" s="432"/>
      <c r="BM122" s="432"/>
      <c r="BN122" s="432"/>
      <c r="BO122" s="432"/>
      <c r="BP122" s="432"/>
      <c r="BQ122" s="432"/>
      <c r="BR122" s="432"/>
      <c r="BS122" s="432"/>
      <c r="BT122" s="432"/>
      <c r="BU122" s="432"/>
      <c r="BV122" s="432"/>
      <c r="BW122" s="432"/>
      <c r="BX122" s="432"/>
      <c r="BY122" s="432"/>
      <c r="BZ122" s="432"/>
      <c r="CA122" s="432"/>
      <c r="CB122" s="432"/>
      <c r="CC122" s="432"/>
      <c r="CD122" s="432"/>
      <c r="CE122" s="432"/>
      <c r="CF122" s="432"/>
      <c r="CG122" s="432"/>
      <c r="CH122" s="432"/>
      <c r="CI122" s="432"/>
      <c r="CJ122" s="432"/>
      <c r="CK122" s="432"/>
      <c r="CL122" s="432"/>
      <c r="CM122" s="432"/>
      <c r="CN122" s="432"/>
      <c r="CO122" s="432"/>
      <c r="CP122" s="432"/>
      <c r="CQ122" s="432"/>
      <c r="CR122" s="432"/>
      <c r="CS122" s="432"/>
      <c r="CT122" s="432"/>
      <c r="CU122" s="432"/>
      <c r="CV122" s="432"/>
      <c r="CW122" s="432"/>
      <c r="CX122" s="432"/>
      <c r="CY122" s="432"/>
      <c r="CZ122" s="432"/>
      <c r="DA122" s="432"/>
      <c r="DB122" s="432"/>
      <c r="DC122" s="432"/>
      <c r="DD122" s="432"/>
      <c r="DE122" s="432"/>
      <c r="DF122" s="432"/>
      <c r="DG122" s="432"/>
      <c r="DH122" s="432"/>
      <c r="DI122" s="432"/>
      <c r="DJ122" s="432"/>
      <c r="DK122" s="432"/>
      <c r="DL122" s="432"/>
      <c r="DM122" s="432"/>
      <c r="DN122" s="432"/>
      <c r="DO122" s="432"/>
      <c r="DP122" s="432"/>
      <c r="DQ122" s="432"/>
      <c r="DR122" s="432"/>
      <c r="DS122" s="432"/>
      <c r="DT122" s="432"/>
      <c r="DU122" s="432"/>
      <c r="DV122" s="432"/>
      <c r="DW122" s="432"/>
      <c r="DX122" s="432"/>
      <c r="DY122" s="432"/>
      <c r="DZ122" s="432"/>
      <c r="EA122" s="432"/>
      <c r="EB122" s="432"/>
      <c r="EC122" s="432"/>
      <c r="ED122" s="432"/>
      <c r="EE122" s="432"/>
      <c r="EF122" s="432"/>
      <c r="EG122" s="432"/>
      <c r="EH122" s="432"/>
      <c r="EI122" s="432"/>
      <c r="EJ122" s="432"/>
      <c r="EK122" s="432"/>
      <c r="EL122" s="432"/>
      <c r="EM122" s="432"/>
      <c r="EN122" s="432"/>
      <c r="EO122" s="432"/>
      <c r="EP122" s="432"/>
      <c r="EQ122" s="432"/>
      <c r="ER122" s="432"/>
      <c r="ES122" s="432"/>
      <c r="ET122" s="432"/>
      <c r="EU122" s="432"/>
      <c r="EV122" s="432"/>
      <c r="EW122" s="432"/>
      <c r="EX122" s="432"/>
      <c r="EY122" s="432"/>
      <c r="EZ122" s="432"/>
      <c r="FA122" s="432"/>
      <c r="FB122" s="432"/>
      <c r="FC122" s="432"/>
      <c r="FD122" s="432"/>
      <c r="FE122" s="432"/>
      <c r="FF122" s="432"/>
      <c r="FG122" s="432"/>
      <c r="FH122" s="432"/>
      <c r="FI122" s="432"/>
      <c r="FJ122" s="432"/>
      <c r="FK122" s="432"/>
      <c r="FL122" s="432"/>
      <c r="FM122" s="432"/>
      <c r="FN122" s="432"/>
      <c r="FO122" s="432"/>
      <c r="FP122" s="432"/>
      <c r="FQ122" s="432"/>
      <c r="FR122" s="432"/>
      <c r="FS122" s="432"/>
      <c r="FT122" s="432"/>
      <c r="FU122" s="432"/>
      <c r="FV122" s="432"/>
      <c r="FW122" s="432"/>
      <c r="FX122" s="432"/>
      <c r="FY122" s="432"/>
      <c r="FZ122" s="432"/>
      <c r="GA122" s="432"/>
    </row>
    <row r="123" spans="1:183" s="856" customFormat="1" ht="30" customHeight="1">
      <c r="A123" s="29">
        <v>16</v>
      </c>
      <c r="B123" s="30" t="s">
        <v>6653</v>
      </c>
      <c r="C123" s="30" t="s">
        <v>53</v>
      </c>
      <c r="D123" s="29">
        <v>60000</v>
      </c>
      <c r="E123" s="29" t="s">
        <v>54</v>
      </c>
      <c r="F123" s="432"/>
      <c r="G123" s="432"/>
      <c r="H123" s="432"/>
      <c r="I123" s="432"/>
      <c r="J123" s="432"/>
      <c r="K123" s="432"/>
      <c r="L123" s="432"/>
      <c r="M123" s="432"/>
      <c r="N123" s="432"/>
      <c r="O123" s="432"/>
      <c r="P123" s="432"/>
      <c r="Q123" s="432"/>
      <c r="R123" s="432"/>
      <c r="S123" s="432"/>
      <c r="T123" s="432"/>
      <c r="U123" s="432"/>
      <c r="V123" s="432"/>
      <c r="W123" s="432"/>
      <c r="X123" s="432"/>
      <c r="Y123" s="432"/>
      <c r="Z123" s="432"/>
      <c r="AA123" s="432"/>
      <c r="AB123" s="432"/>
      <c r="AC123" s="432"/>
      <c r="AD123" s="432"/>
      <c r="AE123" s="432"/>
      <c r="AF123" s="432"/>
      <c r="AG123" s="432"/>
      <c r="AH123" s="432"/>
      <c r="AI123" s="432"/>
      <c r="AJ123" s="432"/>
      <c r="AK123" s="432"/>
      <c r="AL123" s="432"/>
      <c r="AM123" s="432"/>
      <c r="AN123" s="432"/>
      <c r="AO123" s="432"/>
      <c r="AP123" s="432"/>
      <c r="AQ123" s="432"/>
      <c r="AR123" s="432"/>
      <c r="AS123" s="432"/>
      <c r="AT123" s="432"/>
      <c r="AU123" s="432"/>
      <c r="AV123" s="432"/>
      <c r="AW123" s="432"/>
      <c r="AX123" s="432"/>
      <c r="AY123" s="432"/>
      <c r="AZ123" s="432"/>
      <c r="BA123" s="432"/>
      <c r="BB123" s="432"/>
      <c r="BC123" s="432"/>
      <c r="BD123" s="432"/>
      <c r="BE123" s="432"/>
      <c r="BF123" s="432"/>
      <c r="BG123" s="432"/>
      <c r="BH123" s="432"/>
      <c r="BI123" s="432"/>
      <c r="BJ123" s="432"/>
      <c r="BK123" s="432"/>
      <c r="BL123" s="432"/>
      <c r="BM123" s="432"/>
      <c r="BN123" s="432"/>
      <c r="BO123" s="432"/>
      <c r="BP123" s="432"/>
      <c r="BQ123" s="432"/>
      <c r="BR123" s="432"/>
      <c r="BS123" s="432"/>
      <c r="BT123" s="432"/>
      <c r="BU123" s="432"/>
      <c r="BV123" s="432"/>
      <c r="BW123" s="432"/>
      <c r="BX123" s="432"/>
      <c r="BY123" s="432"/>
      <c r="BZ123" s="432"/>
      <c r="CA123" s="432"/>
      <c r="CB123" s="432"/>
      <c r="CC123" s="432"/>
      <c r="CD123" s="432"/>
      <c r="CE123" s="432"/>
      <c r="CF123" s="432"/>
      <c r="CG123" s="432"/>
      <c r="CH123" s="432"/>
      <c r="CI123" s="432"/>
      <c r="CJ123" s="432"/>
      <c r="CK123" s="432"/>
      <c r="CL123" s="432"/>
      <c r="CM123" s="432"/>
      <c r="CN123" s="432"/>
      <c r="CO123" s="432"/>
      <c r="CP123" s="432"/>
      <c r="CQ123" s="432"/>
      <c r="CR123" s="432"/>
      <c r="CS123" s="432"/>
      <c r="CT123" s="432"/>
      <c r="CU123" s="432"/>
      <c r="CV123" s="432"/>
      <c r="CW123" s="432"/>
      <c r="CX123" s="432"/>
      <c r="CY123" s="432"/>
      <c r="CZ123" s="432"/>
      <c r="DA123" s="432"/>
      <c r="DB123" s="432"/>
      <c r="DC123" s="432"/>
      <c r="DD123" s="432"/>
      <c r="DE123" s="432"/>
      <c r="DF123" s="432"/>
      <c r="DG123" s="432"/>
      <c r="DH123" s="432"/>
      <c r="DI123" s="432"/>
      <c r="DJ123" s="432"/>
      <c r="DK123" s="432"/>
      <c r="DL123" s="432"/>
      <c r="DM123" s="432"/>
      <c r="DN123" s="432"/>
      <c r="DO123" s="432"/>
      <c r="DP123" s="432"/>
      <c r="DQ123" s="432"/>
      <c r="DR123" s="432"/>
      <c r="DS123" s="432"/>
      <c r="DT123" s="432"/>
      <c r="DU123" s="432"/>
      <c r="DV123" s="432"/>
      <c r="DW123" s="432"/>
      <c r="DX123" s="432"/>
      <c r="DY123" s="432"/>
      <c r="DZ123" s="432"/>
      <c r="EA123" s="432"/>
      <c r="EB123" s="432"/>
      <c r="EC123" s="432"/>
      <c r="ED123" s="432"/>
      <c r="EE123" s="432"/>
      <c r="EF123" s="432"/>
      <c r="EG123" s="432"/>
      <c r="EH123" s="432"/>
      <c r="EI123" s="432"/>
      <c r="EJ123" s="432"/>
      <c r="EK123" s="432"/>
      <c r="EL123" s="432"/>
      <c r="EM123" s="432"/>
      <c r="EN123" s="432"/>
      <c r="EO123" s="432"/>
      <c r="EP123" s="432"/>
      <c r="EQ123" s="432"/>
      <c r="ER123" s="432"/>
      <c r="ES123" s="432"/>
      <c r="ET123" s="432"/>
      <c r="EU123" s="432"/>
      <c r="EV123" s="432"/>
      <c r="EW123" s="432"/>
      <c r="EX123" s="432"/>
      <c r="EY123" s="432"/>
      <c r="EZ123" s="432"/>
      <c r="FA123" s="432"/>
      <c r="FB123" s="432"/>
      <c r="FC123" s="432"/>
      <c r="FD123" s="432"/>
      <c r="FE123" s="432"/>
      <c r="FF123" s="432"/>
      <c r="FG123" s="432"/>
      <c r="FH123" s="432"/>
      <c r="FI123" s="432"/>
      <c r="FJ123" s="432"/>
      <c r="FK123" s="432"/>
      <c r="FL123" s="432"/>
      <c r="FM123" s="432"/>
      <c r="FN123" s="432"/>
      <c r="FO123" s="432"/>
      <c r="FP123" s="432"/>
      <c r="FQ123" s="432"/>
      <c r="FR123" s="432"/>
      <c r="FS123" s="432"/>
      <c r="FT123" s="432"/>
      <c r="FU123" s="432"/>
      <c r="FV123" s="432"/>
      <c r="FW123" s="432"/>
      <c r="FX123" s="432"/>
      <c r="FY123" s="432"/>
      <c r="FZ123" s="432"/>
      <c r="GA123" s="432"/>
    </row>
    <row r="124" spans="1:183" s="856" customFormat="1" ht="35.25" customHeight="1">
      <c r="A124" s="29">
        <v>17</v>
      </c>
      <c r="B124" s="30" t="s">
        <v>55</v>
      </c>
      <c r="C124" s="30" t="s">
        <v>56</v>
      </c>
      <c r="D124" s="29">
        <v>16067</v>
      </c>
      <c r="E124" s="29" t="s">
        <v>3299</v>
      </c>
      <c r="F124" s="432"/>
      <c r="G124" s="432"/>
      <c r="H124" s="432"/>
      <c r="I124" s="432"/>
      <c r="J124" s="432"/>
      <c r="K124" s="432"/>
      <c r="L124" s="432"/>
      <c r="M124" s="432"/>
      <c r="N124" s="432"/>
      <c r="O124" s="432"/>
      <c r="P124" s="432"/>
      <c r="Q124" s="432"/>
      <c r="R124" s="432"/>
      <c r="S124" s="432"/>
      <c r="T124" s="432"/>
      <c r="U124" s="432"/>
      <c r="V124" s="432"/>
      <c r="W124" s="432"/>
      <c r="X124" s="432"/>
      <c r="Y124" s="432"/>
      <c r="Z124" s="432"/>
      <c r="AA124" s="432"/>
      <c r="AB124" s="432"/>
      <c r="AC124" s="432"/>
      <c r="AD124" s="432"/>
      <c r="AE124" s="432"/>
      <c r="AF124" s="432"/>
      <c r="AG124" s="432"/>
      <c r="AH124" s="432"/>
      <c r="AI124" s="432"/>
      <c r="AJ124" s="432"/>
      <c r="AK124" s="432"/>
      <c r="AL124" s="432"/>
      <c r="AM124" s="432"/>
      <c r="AN124" s="432"/>
      <c r="AO124" s="432"/>
      <c r="AP124" s="432"/>
      <c r="AQ124" s="432"/>
      <c r="AR124" s="432"/>
      <c r="AS124" s="432"/>
      <c r="AT124" s="432"/>
      <c r="AU124" s="432"/>
      <c r="AV124" s="432"/>
      <c r="AW124" s="432"/>
      <c r="AX124" s="432"/>
      <c r="AY124" s="432"/>
      <c r="AZ124" s="432"/>
      <c r="BA124" s="432"/>
      <c r="BB124" s="432"/>
      <c r="BC124" s="432"/>
      <c r="BD124" s="432"/>
      <c r="BE124" s="432"/>
      <c r="BF124" s="432"/>
      <c r="BG124" s="432"/>
      <c r="BH124" s="432"/>
      <c r="BI124" s="432"/>
      <c r="BJ124" s="432"/>
      <c r="BK124" s="432"/>
      <c r="BL124" s="432"/>
      <c r="BM124" s="432"/>
      <c r="BN124" s="432"/>
      <c r="BO124" s="432"/>
      <c r="BP124" s="432"/>
      <c r="BQ124" s="432"/>
      <c r="BR124" s="432"/>
      <c r="BS124" s="432"/>
      <c r="BT124" s="432"/>
      <c r="BU124" s="432"/>
      <c r="BV124" s="432"/>
      <c r="BW124" s="432"/>
      <c r="BX124" s="432"/>
      <c r="BY124" s="432"/>
      <c r="BZ124" s="432"/>
      <c r="CA124" s="432"/>
      <c r="CB124" s="432"/>
      <c r="CC124" s="432"/>
      <c r="CD124" s="432"/>
      <c r="CE124" s="432"/>
      <c r="CF124" s="432"/>
      <c r="CG124" s="432"/>
      <c r="CH124" s="432"/>
      <c r="CI124" s="432"/>
      <c r="CJ124" s="432"/>
      <c r="CK124" s="432"/>
      <c r="CL124" s="432"/>
      <c r="CM124" s="432"/>
      <c r="CN124" s="432"/>
      <c r="CO124" s="432"/>
      <c r="CP124" s="432"/>
      <c r="CQ124" s="432"/>
      <c r="CR124" s="432"/>
      <c r="CS124" s="432"/>
      <c r="CT124" s="432"/>
      <c r="CU124" s="432"/>
      <c r="CV124" s="432"/>
      <c r="CW124" s="432"/>
      <c r="CX124" s="432"/>
      <c r="CY124" s="432"/>
      <c r="CZ124" s="432"/>
      <c r="DA124" s="432"/>
      <c r="DB124" s="432"/>
      <c r="DC124" s="432"/>
      <c r="DD124" s="432"/>
      <c r="DE124" s="432"/>
      <c r="DF124" s="432"/>
      <c r="DG124" s="432"/>
      <c r="DH124" s="432"/>
      <c r="DI124" s="432"/>
      <c r="DJ124" s="432"/>
      <c r="DK124" s="432"/>
      <c r="DL124" s="432"/>
      <c r="DM124" s="432"/>
      <c r="DN124" s="432"/>
      <c r="DO124" s="432"/>
      <c r="DP124" s="432"/>
      <c r="DQ124" s="432"/>
      <c r="DR124" s="432"/>
      <c r="DS124" s="432"/>
      <c r="DT124" s="432"/>
      <c r="DU124" s="432"/>
      <c r="DV124" s="432"/>
      <c r="DW124" s="432"/>
      <c r="DX124" s="432"/>
      <c r="DY124" s="432"/>
      <c r="DZ124" s="432"/>
      <c r="EA124" s="432"/>
      <c r="EB124" s="432"/>
      <c r="EC124" s="432"/>
      <c r="ED124" s="432"/>
      <c r="EE124" s="432"/>
      <c r="EF124" s="432"/>
      <c r="EG124" s="432"/>
      <c r="EH124" s="432"/>
      <c r="EI124" s="432"/>
      <c r="EJ124" s="432"/>
      <c r="EK124" s="432"/>
      <c r="EL124" s="432"/>
      <c r="EM124" s="432"/>
      <c r="EN124" s="432"/>
      <c r="EO124" s="432"/>
      <c r="EP124" s="432"/>
      <c r="EQ124" s="432"/>
      <c r="ER124" s="432"/>
      <c r="ES124" s="432"/>
      <c r="ET124" s="432"/>
      <c r="EU124" s="432"/>
      <c r="EV124" s="432"/>
      <c r="EW124" s="432"/>
      <c r="EX124" s="432"/>
      <c r="EY124" s="432"/>
      <c r="EZ124" s="432"/>
      <c r="FA124" s="432"/>
      <c r="FB124" s="432"/>
      <c r="FC124" s="432"/>
      <c r="FD124" s="432"/>
      <c r="FE124" s="432"/>
      <c r="FF124" s="432"/>
      <c r="FG124" s="432"/>
      <c r="FH124" s="432"/>
      <c r="FI124" s="432"/>
      <c r="FJ124" s="432"/>
      <c r="FK124" s="432"/>
      <c r="FL124" s="432"/>
      <c r="FM124" s="432"/>
      <c r="FN124" s="432"/>
      <c r="FO124" s="432"/>
      <c r="FP124" s="432"/>
      <c r="FQ124" s="432"/>
      <c r="FR124" s="432"/>
      <c r="FS124" s="432"/>
      <c r="FT124" s="432"/>
      <c r="FU124" s="432"/>
      <c r="FV124" s="432"/>
      <c r="FW124" s="432"/>
      <c r="FX124" s="432"/>
      <c r="FY124" s="432"/>
      <c r="FZ124" s="432"/>
      <c r="GA124" s="432"/>
    </row>
    <row r="125" spans="1:5" s="634" customFormat="1" ht="32.25" customHeight="1">
      <c r="A125" s="29">
        <v>18</v>
      </c>
      <c r="B125" s="30" t="s">
        <v>57</v>
      </c>
      <c r="C125" s="30" t="s">
        <v>6816</v>
      </c>
      <c r="D125" s="29">
        <v>28000</v>
      </c>
      <c r="E125" s="29" t="s">
        <v>6495</v>
      </c>
    </row>
    <row r="126" spans="1:183" s="856" customFormat="1" ht="21" customHeight="1">
      <c r="A126" s="894" t="s">
        <v>361</v>
      </c>
      <c r="B126" s="897"/>
      <c r="C126" s="897"/>
      <c r="D126" s="897"/>
      <c r="E126" s="898"/>
      <c r="F126" s="432"/>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2"/>
      <c r="AG126" s="432"/>
      <c r="AH126" s="432"/>
      <c r="AI126" s="432"/>
      <c r="AJ126" s="432"/>
      <c r="AK126" s="432"/>
      <c r="AL126" s="432"/>
      <c r="AM126" s="432"/>
      <c r="AN126" s="432"/>
      <c r="AO126" s="432"/>
      <c r="AP126" s="432"/>
      <c r="AQ126" s="432"/>
      <c r="AR126" s="432"/>
      <c r="AS126" s="432"/>
      <c r="AT126" s="432"/>
      <c r="AU126" s="432"/>
      <c r="AV126" s="432"/>
      <c r="AW126" s="432"/>
      <c r="AX126" s="432"/>
      <c r="AY126" s="432"/>
      <c r="AZ126" s="432"/>
      <c r="BA126" s="432"/>
      <c r="BB126" s="432"/>
      <c r="BC126" s="432"/>
      <c r="BD126" s="432"/>
      <c r="BE126" s="432"/>
      <c r="BF126" s="432"/>
      <c r="BG126" s="432"/>
      <c r="BH126" s="432"/>
      <c r="BI126" s="432"/>
      <c r="BJ126" s="432"/>
      <c r="BK126" s="432"/>
      <c r="BL126" s="432"/>
      <c r="BM126" s="432"/>
      <c r="BN126" s="432"/>
      <c r="BO126" s="432"/>
      <c r="BP126" s="432"/>
      <c r="BQ126" s="432"/>
      <c r="BR126" s="432"/>
      <c r="BS126" s="432"/>
      <c r="BT126" s="432"/>
      <c r="BU126" s="432"/>
      <c r="BV126" s="432"/>
      <c r="BW126" s="432"/>
      <c r="BX126" s="432"/>
      <c r="BY126" s="432"/>
      <c r="BZ126" s="432"/>
      <c r="CA126" s="432"/>
      <c r="CB126" s="432"/>
      <c r="CC126" s="432"/>
      <c r="CD126" s="432"/>
      <c r="CE126" s="432"/>
      <c r="CF126" s="432"/>
      <c r="CG126" s="432"/>
      <c r="CH126" s="432"/>
      <c r="CI126" s="432"/>
      <c r="CJ126" s="432"/>
      <c r="CK126" s="432"/>
      <c r="CL126" s="432"/>
      <c r="CM126" s="432"/>
      <c r="CN126" s="432"/>
      <c r="CO126" s="432"/>
      <c r="CP126" s="432"/>
      <c r="CQ126" s="432"/>
      <c r="CR126" s="432"/>
      <c r="CS126" s="432"/>
      <c r="CT126" s="432"/>
      <c r="CU126" s="432"/>
      <c r="CV126" s="432"/>
      <c r="CW126" s="432"/>
      <c r="CX126" s="432"/>
      <c r="CY126" s="432"/>
      <c r="CZ126" s="432"/>
      <c r="DA126" s="432"/>
      <c r="DB126" s="432"/>
      <c r="DC126" s="432"/>
      <c r="DD126" s="432"/>
      <c r="DE126" s="432"/>
      <c r="DF126" s="432"/>
      <c r="DG126" s="432"/>
      <c r="DH126" s="432"/>
      <c r="DI126" s="432"/>
      <c r="DJ126" s="432"/>
      <c r="DK126" s="432"/>
      <c r="DL126" s="432"/>
      <c r="DM126" s="432"/>
      <c r="DN126" s="432"/>
      <c r="DO126" s="432"/>
      <c r="DP126" s="432"/>
      <c r="DQ126" s="432"/>
      <c r="DR126" s="432"/>
      <c r="DS126" s="432"/>
      <c r="DT126" s="432"/>
      <c r="DU126" s="432"/>
      <c r="DV126" s="432"/>
      <c r="DW126" s="432"/>
      <c r="DX126" s="432"/>
      <c r="DY126" s="432"/>
      <c r="DZ126" s="432"/>
      <c r="EA126" s="432"/>
      <c r="EB126" s="432"/>
      <c r="EC126" s="432"/>
      <c r="ED126" s="432"/>
      <c r="EE126" s="432"/>
      <c r="EF126" s="432"/>
      <c r="EG126" s="432"/>
      <c r="EH126" s="432"/>
      <c r="EI126" s="432"/>
      <c r="EJ126" s="432"/>
      <c r="EK126" s="432"/>
      <c r="EL126" s="432"/>
      <c r="EM126" s="432"/>
      <c r="EN126" s="432"/>
      <c r="EO126" s="432"/>
      <c r="EP126" s="432"/>
      <c r="EQ126" s="432"/>
      <c r="ER126" s="432"/>
      <c r="ES126" s="432"/>
      <c r="ET126" s="432"/>
      <c r="EU126" s="432"/>
      <c r="EV126" s="432"/>
      <c r="EW126" s="432"/>
      <c r="EX126" s="432"/>
      <c r="EY126" s="432"/>
      <c r="EZ126" s="432"/>
      <c r="FA126" s="432"/>
      <c r="FB126" s="432"/>
      <c r="FC126" s="432"/>
      <c r="FD126" s="432"/>
      <c r="FE126" s="432"/>
      <c r="FF126" s="432"/>
      <c r="FG126" s="432"/>
      <c r="FH126" s="432"/>
      <c r="FI126" s="432"/>
      <c r="FJ126" s="432"/>
      <c r="FK126" s="432"/>
      <c r="FL126" s="432"/>
      <c r="FM126" s="432"/>
      <c r="FN126" s="432"/>
      <c r="FO126" s="432"/>
      <c r="FP126" s="432"/>
      <c r="FQ126" s="432"/>
      <c r="FR126" s="432"/>
      <c r="FS126" s="432"/>
      <c r="FT126" s="432"/>
      <c r="FU126" s="432"/>
      <c r="FV126" s="432"/>
      <c r="FW126" s="432"/>
      <c r="FX126" s="432"/>
      <c r="FY126" s="432"/>
      <c r="FZ126" s="432"/>
      <c r="GA126" s="432"/>
    </row>
    <row r="127" spans="1:183" s="634" customFormat="1" ht="34.5" customHeight="1">
      <c r="A127" s="29">
        <v>1</v>
      </c>
      <c r="B127" s="30" t="s">
        <v>58</v>
      </c>
      <c r="C127" s="30" t="s">
        <v>317</v>
      </c>
      <c r="D127" s="29">
        <v>447800</v>
      </c>
      <c r="E127" s="29" t="s">
        <v>59</v>
      </c>
      <c r="F127" s="857"/>
      <c r="G127" s="857"/>
      <c r="H127" s="857"/>
      <c r="I127" s="857"/>
      <c r="J127" s="857"/>
      <c r="K127" s="857"/>
      <c r="L127" s="857"/>
      <c r="M127" s="857"/>
      <c r="N127" s="857"/>
      <c r="O127" s="857"/>
      <c r="P127" s="857"/>
      <c r="Q127" s="857"/>
      <c r="R127" s="857"/>
      <c r="S127" s="857"/>
      <c r="T127" s="857"/>
      <c r="U127" s="857"/>
      <c r="V127" s="857"/>
      <c r="W127" s="857"/>
      <c r="X127" s="857"/>
      <c r="Y127" s="857"/>
      <c r="Z127" s="857"/>
      <c r="AA127" s="857"/>
      <c r="AB127" s="857"/>
      <c r="AC127" s="857"/>
      <c r="AD127" s="857"/>
      <c r="AE127" s="857"/>
      <c r="AF127" s="857"/>
      <c r="AG127" s="857"/>
      <c r="AH127" s="857"/>
      <c r="AI127" s="857"/>
      <c r="AJ127" s="857"/>
      <c r="AK127" s="857"/>
      <c r="AL127" s="857"/>
      <c r="AM127" s="857"/>
      <c r="AN127" s="857"/>
      <c r="AO127" s="857"/>
      <c r="AP127" s="857"/>
      <c r="AQ127" s="857"/>
      <c r="AR127" s="857"/>
      <c r="AS127" s="857"/>
      <c r="AT127" s="857"/>
      <c r="AU127" s="857"/>
      <c r="AV127" s="857"/>
      <c r="AW127" s="857"/>
      <c r="AX127" s="857"/>
      <c r="AY127" s="857"/>
      <c r="AZ127" s="857"/>
      <c r="BA127" s="857"/>
      <c r="BB127" s="857"/>
      <c r="BC127" s="857"/>
      <c r="BD127" s="857"/>
      <c r="BE127" s="857"/>
      <c r="BF127" s="857"/>
      <c r="BG127" s="857"/>
      <c r="BH127" s="857"/>
      <c r="BI127" s="857"/>
      <c r="BJ127" s="857"/>
      <c r="BK127" s="857"/>
      <c r="BL127" s="857"/>
      <c r="BM127" s="857"/>
      <c r="BN127" s="857"/>
      <c r="BO127" s="857"/>
      <c r="BP127" s="857"/>
      <c r="BQ127" s="857"/>
      <c r="BR127" s="857"/>
      <c r="BS127" s="857"/>
      <c r="BT127" s="857"/>
      <c r="BU127" s="857"/>
      <c r="BV127" s="857"/>
      <c r="BW127" s="857"/>
      <c r="BX127" s="857"/>
      <c r="BY127" s="857"/>
      <c r="BZ127" s="857"/>
      <c r="CA127" s="857"/>
      <c r="CB127" s="857"/>
      <c r="CC127" s="857"/>
      <c r="CD127" s="857"/>
      <c r="CE127" s="857"/>
      <c r="CF127" s="857"/>
      <c r="CG127" s="857"/>
      <c r="CH127" s="857"/>
      <c r="CI127" s="857"/>
      <c r="CJ127" s="857"/>
      <c r="CK127" s="857"/>
      <c r="CL127" s="857"/>
      <c r="CM127" s="857"/>
      <c r="CN127" s="857"/>
      <c r="CO127" s="857"/>
      <c r="CP127" s="857"/>
      <c r="CQ127" s="857"/>
      <c r="CR127" s="857"/>
      <c r="CS127" s="857"/>
      <c r="CT127" s="857"/>
      <c r="CU127" s="857"/>
      <c r="CV127" s="857"/>
      <c r="CW127" s="857"/>
      <c r="CX127" s="857"/>
      <c r="CY127" s="857"/>
      <c r="CZ127" s="857"/>
      <c r="DA127" s="857"/>
      <c r="DB127" s="857"/>
      <c r="DC127" s="857"/>
      <c r="DD127" s="857"/>
      <c r="DE127" s="857"/>
      <c r="DF127" s="857"/>
      <c r="DG127" s="857"/>
      <c r="DH127" s="857"/>
      <c r="DI127" s="857"/>
      <c r="DJ127" s="857"/>
      <c r="DK127" s="857"/>
      <c r="DL127" s="857"/>
      <c r="DM127" s="857"/>
      <c r="DN127" s="857"/>
      <c r="DO127" s="857"/>
      <c r="DP127" s="857"/>
      <c r="DQ127" s="857"/>
      <c r="DR127" s="857"/>
      <c r="DS127" s="857"/>
      <c r="DT127" s="857"/>
      <c r="DU127" s="857"/>
      <c r="DV127" s="857"/>
      <c r="DW127" s="857"/>
      <c r="DX127" s="857"/>
      <c r="DY127" s="857"/>
      <c r="DZ127" s="857"/>
      <c r="EA127" s="857"/>
      <c r="EB127" s="857"/>
      <c r="EC127" s="857"/>
      <c r="ED127" s="857"/>
      <c r="EE127" s="857"/>
      <c r="EF127" s="857"/>
      <c r="EG127" s="857"/>
      <c r="EH127" s="857"/>
      <c r="EI127" s="857"/>
      <c r="EJ127" s="857"/>
      <c r="EK127" s="857"/>
      <c r="EL127" s="857"/>
      <c r="EM127" s="857"/>
      <c r="EN127" s="857"/>
      <c r="EO127" s="857"/>
      <c r="EP127" s="857"/>
      <c r="EQ127" s="857"/>
      <c r="ER127" s="857"/>
      <c r="ES127" s="857"/>
      <c r="ET127" s="857"/>
      <c r="EU127" s="857"/>
      <c r="EV127" s="857"/>
      <c r="EW127" s="857"/>
      <c r="EX127" s="857"/>
      <c r="EY127" s="857"/>
      <c r="EZ127" s="857"/>
      <c r="FA127" s="857"/>
      <c r="FB127" s="857"/>
      <c r="FC127" s="857"/>
      <c r="FD127" s="857"/>
      <c r="FE127" s="857"/>
      <c r="FF127" s="857"/>
      <c r="FG127" s="857"/>
      <c r="FH127" s="857"/>
      <c r="FI127" s="857"/>
      <c r="FJ127" s="857"/>
      <c r="FK127" s="857"/>
      <c r="FL127" s="857"/>
      <c r="FM127" s="857"/>
      <c r="FN127" s="857"/>
      <c r="FO127" s="857"/>
      <c r="FP127" s="857"/>
      <c r="FQ127" s="857"/>
      <c r="FR127" s="857"/>
      <c r="FS127" s="857"/>
      <c r="FT127" s="857"/>
      <c r="FU127" s="857"/>
      <c r="FV127" s="857"/>
      <c r="FW127" s="857"/>
      <c r="FX127" s="857"/>
      <c r="FY127" s="857"/>
      <c r="FZ127" s="857"/>
      <c r="GA127" s="857"/>
    </row>
    <row r="128" spans="1:5" s="433" customFormat="1" ht="34.5" customHeight="1">
      <c r="A128" s="29">
        <v>2</v>
      </c>
      <c r="B128" s="30" t="s">
        <v>60</v>
      </c>
      <c r="C128" s="30" t="s">
        <v>2278</v>
      </c>
      <c r="D128" s="29">
        <v>16000</v>
      </c>
      <c r="E128" s="29" t="s">
        <v>3898</v>
      </c>
    </row>
    <row r="129" spans="1:183" s="448" customFormat="1" ht="48.75" customHeight="1">
      <c r="A129" s="29">
        <v>3</v>
      </c>
      <c r="B129" s="30" t="s">
        <v>61</v>
      </c>
      <c r="C129" s="30" t="s">
        <v>62</v>
      </c>
      <c r="D129" s="29">
        <v>300000</v>
      </c>
      <c r="E129" s="29" t="s">
        <v>827</v>
      </c>
      <c r="F129" s="634"/>
      <c r="G129" s="634"/>
      <c r="H129" s="634"/>
      <c r="I129" s="634"/>
      <c r="J129" s="634"/>
      <c r="K129" s="634"/>
      <c r="L129" s="634"/>
      <c r="M129" s="634"/>
      <c r="N129" s="634"/>
      <c r="O129" s="634"/>
      <c r="P129" s="634"/>
      <c r="Q129" s="634"/>
      <c r="R129" s="634"/>
      <c r="S129" s="634"/>
      <c r="T129" s="634"/>
      <c r="U129" s="634"/>
      <c r="V129" s="634"/>
      <c r="W129" s="634"/>
      <c r="X129" s="634"/>
      <c r="Y129" s="634"/>
      <c r="Z129" s="634"/>
      <c r="AA129" s="634"/>
      <c r="AB129" s="634"/>
      <c r="AC129" s="634"/>
      <c r="AD129" s="634"/>
      <c r="AE129" s="634"/>
      <c r="AF129" s="634"/>
      <c r="AG129" s="634"/>
      <c r="AH129" s="634"/>
      <c r="AI129" s="634"/>
      <c r="AJ129" s="634"/>
      <c r="AK129" s="634"/>
      <c r="AL129" s="634"/>
      <c r="AM129" s="634"/>
      <c r="AN129" s="634"/>
      <c r="AO129" s="634"/>
      <c r="AP129" s="634"/>
      <c r="AQ129" s="634"/>
      <c r="AR129" s="634"/>
      <c r="AS129" s="634"/>
      <c r="AT129" s="634"/>
      <c r="AU129" s="634"/>
      <c r="AV129" s="634"/>
      <c r="AW129" s="634"/>
      <c r="AX129" s="634"/>
      <c r="AY129" s="634"/>
      <c r="AZ129" s="634"/>
      <c r="BA129" s="634"/>
      <c r="BB129" s="634"/>
      <c r="BC129" s="634"/>
      <c r="BD129" s="634"/>
      <c r="BE129" s="634"/>
      <c r="BF129" s="634"/>
      <c r="BG129" s="634"/>
      <c r="BH129" s="634"/>
      <c r="BI129" s="634"/>
      <c r="BJ129" s="634"/>
      <c r="BK129" s="634"/>
      <c r="BL129" s="634"/>
      <c r="BM129" s="634"/>
      <c r="BN129" s="634"/>
      <c r="BO129" s="634"/>
      <c r="BP129" s="634"/>
      <c r="BQ129" s="634"/>
      <c r="BR129" s="634"/>
      <c r="BS129" s="634"/>
      <c r="BT129" s="634"/>
      <c r="BU129" s="634"/>
      <c r="BV129" s="634"/>
      <c r="BW129" s="634"/>
      <c r="BX129" s="634"/>
      <c r="BY129" s="634"/>
      <c r="BZ129" s="634"/>
      <c r="CA129" s="634"/>
      <c r="CB129" s="634"/>
      <c r="CC129" s="634"/>
      <c r="CD129" s="634"/>
      <c r="CE129" s="634"/>
      <c r="CF129" s="634"/>
      <c r="CG129" s="634"/>
      <c r="CH129" s="634"/>
      <c r="CI129" s="634"/>
      <c r="CJ129" s="634"/>
      <c r="CK129" s="634"/>
      <c r="CL129" s="634"/>
      <c r="CM129" s="634"/>
      <c r="CN129" s="634"/>
      <c r="CO129" s="634"/>
      <c r="CP129" s="634"/>
      <c r="CQ129" s="634"/>
      <c r="CR129" s="634"/>
      <c r="CS129" s="634"/>
      <c r="CT129" s="634"/>
      <c r="CU129" s="634"/>
      <c r="CV129" s="634"/>
      <c r="CW129" s="634"/>
      <c r="CX129" s="634"/>
      <c r="CY129" s="634"/>
      <c r="CZ129" s="634"/>
      <c r="DA129" s="634"/>
      <c r="DB129" s="634"/>
      <c r="DC129" s="634"/>
      <c r="DD129" s="634"/>
      <c r="DE129" s="634"/>
      <c r="DF129" s="634"/>
      <c r="DG129" s="634"/>
      <c r="DH129" s="634"/>
      <c r="DI129" s="634"/>
      <c r="DJ129" s="634"/>
      <c r="DK129" s="634"/>
      <c r="DL129" s="634"/>
      <c r="DM129" s="634"/>
      <c r="DN129" s="634"/>
      <c r="DO129" s="634"/>
      <c r="DP129" s="634"/>
      <c r="DQ129" s="634"/>
      <c r="DR129" s="634"/>
      <c r="DS129" s="634"/>
      <c r="DT129" s="634"/>
      <c r="DU129" s="634"/>
      <c r="DV129" s="634"/>
      <c r="DW129" s="634"/>
      <c r="DX129" s="634"/>
      <c r="DY129" s="634"/>
      <c r="DZ129" s="634"/>
      <c r="EA129" s="634"/>
      <c r="EB129" s="634"/>
      <c r="EC129" s="634"/>
      <c r="ED129" s="634"/>
      <c r="EE129" s="634"/>
      <c r="EF129" s="634"/>
      <c r="EG129" s="634"/>
      <c r="EH129" s="634"/>
      <c r="EI129" s="634"/>
      <c r="EJ129" s="634"/>
      <c r="EK129" s="634"/>
      <c r="EL129" s="634"/>
      <c r="EM129" s="634"/>
      <c r="EN129" s="634"/>
      <c r="EO129" s="634"/>
      <c r="EP129" s="634"/>
      <c r="EQ129" s="634"/>
      <c r="ER129" s="634"/>
      <c r="ES129" s="634"/>
      <c r="ET129" s="634"/>
      <c r="EU129" s="634"/>
      <c r="EV129" s="634"/>
      <c r="EW129" s="634"/>
      <c r="EX129" s="634"/>
      <c r="EY129" s="634"/>
      <c r="EZ129" s="634"/>
      <c r="FA129" s="634"/>
      <c r="FB129" s="634"/>
      <c r="FC129" s="634"/>
      <c r="FD129" s="634"/>
      <c r="FE129" s="634"/>
      <c r="FF129" s="634"/>
      <c r="FG129" s="634"/>
      <c r="FH129" s="634"/>
      <c r="FI129" s="634"/>
      <c r="FJ129" s="634"/>
      <c r="FK129" s="634"/>
      <c r="FL129" s="634"/>
      <c r="FM129" s="634"/>
      <c r="FN129" s="634"/>
      <c r="FO129" s="634"/>
      <c r="FP129" s="634"/>
      <c r="FQ129" s="634"/>
      <c r="FR129" s="634"/>
      <c r="FS129" s="634"/>
      <c r="FT129" s="634"/>
      <c r="FU129" s="634"/>
      <c r="FV129" s="634"/>
      <c r="FW129" s="634"/>
      <c r="FX129" s="634"/>
      <c r="FY129" s="634"/>
      <c r="FZ129" s="634"/>
      <c r="GA129" s="634"/>
    </row>
    <row r="130" spans="1:183" s="433" customFormat="1" ht="33.75" customHeight="1">
      <c r="A130" s="29">
        <v>4</v>
      </c>
      <c r="B130" s="30" t="s">
        <v>63</v>
      </c>
      <c r="C130" s="25" t="s">
        <v>64</v>
      </c>
      <c r="D130" s="29">
        <v>135050</v>
      </c>
      <c r="E130" s="29" t="s">
        <v>3898</v>
      </c>
      <c r="F130" s="634"/>
      <c r="G130" s="634"/>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4"/>
      <c r="AY130" s="634"/>
      <c r="AZ130" s="634"/>
      <c r="BA130" s="634"/>
      <c r="BB130" s="634"/>
      <c r="BC130" s="634"/>
      <c r="BD130" s="634"/>
      <c r="BE130" s="634"/>
      <c r="BF130" s="634"/>
      <c r="BG130" s="634"/>
      <c r="BH130" s="634"/>
      <c r="BI130" s="634"/>
      <c r="BJ130" s="634"/>
      <c r="BK130" s="634"/>
      <c r="BL130" s="634"/>
      <c r="BM130" s="634"/>
      <c r="BN130" s="634"/>
      <c r="BO130" s="634"/>
      <c r="BP130" s="634"/>
      <c r="BQ130" s="634"/>
      <c r="BR130" s="634"/>
      <c r="BS130" s="634"/>
      <c r="BT130" s="634"/>
      <c r="BU130" s="634"/>
      <c r="BV130" s="634"/>
      <c r="BW130" s="634"/>
      <c r="BX130" s="634"/>
      <c r="BY130" s="634"/>
      <c r="BZ130" s="634"/>
      <c r="CA130" s="634"/>
      <c r="CB130" s="634"/>
      <c r="CC130" s="634"/>
      <c r="CD130" s="634"/>
      <c r="CE130" s="634"/>
      <c r="CF130" s="634"/>
      <c r="CG130" s="634"/>
      <c r="CH130" s="634"/>
      <c r="CI130" s="634"/>
      <c r="CJ130" s="634"/>
      <c r="CK130" s="634"/>
      <c r="CL130" s="634"/>
      <c r="CM130" s="634"/>
      <c r="CN130" s="634"/>
      <c r="CO130" s="634"/>
      <c r="CP130" s="634"/>
      <c r="CQ130" s="634"/>
      <c r="CR130" s="634"/>
      <c r="CS130" s="634"/>
      <c r="CT130" s="634"/>
      <c r="CU130" s="634"/>
      <c r="CV130" s="634"/>
      <c r="CW130" s="634"/>
      <c r="CX130" s="634"/>
      <c r="CY130" s="634"/>
      <c r="CZ130" s="634"/>
      <c r="DA130" s="634"/>
      <c r="DB130" s="634"/>
      <c r="DC130" s="634"/>
      <c r="DD130" s="634"/>
      <c r="DE130" s="634"/>
      <c r="DF130" s="634"/>
      <c r="DG130" s="634"/>
      <c r="DH130" s="634"/>
      <c r="DI130" s="634"/>
      <c r="DJ130" s="634"/>
      <c r="DK130" s="634"/>
      <c r="DL130" s="634"/>
      <c r="DM130" s="634"/>
      <c r="DN130" s="634"/>
      <c r="DO130" s="634"/>
      <c r="DP130" s="634"/>
      <c r="DQ130" s="634"/>
      <c r="DR130" s="634"/>
      <c r="DS130" s="634"/>
      <c r="DT130" s="634"/>
      <c r="DU130" s="634"/>
      <c r="DV130" s="634"/>
      <c r="DW130" s="634"/>
      <c r="DX130" s="634"/>
      <c r="DY130" s="634"/>
      <c r="DZ130" s="634"/>
      <c r="EA130" s="634"/>
      <c r="EB130" s="634"/>
      <c r="EC130" s="634"/>
      <c r="ED130" s="634"/>
      <c r="EE130" s="634"/>
      <c r="EF130" s="634"/>
      <c r="EG130" s="634"/>
      <c r="EH130" s="634"/>
      <c r="EI130" s="634"/>
      <c r="EJ130" s="634"/>
      <c r="EK130" s="634"/>
      <c r="EL130" s="634"/>
      <c r="EM130" s="634"/>
      <c r="EN130" s="634"/>
      <c r="EO130" s="634"/>
      <c r="EP130" s="634"/>
      <c r="EQ130" s="634"/>
      <c r="ER130" s="634"/>
      <c r="ES130" s="634"/>
      <c r="ET130" s="634"/>
      <c r="EU130" s="634"/>
      <c r="EV130" s="634"/>
      <c r="EW130" s="634"/>
      <c r="EX130" s="634"/>
      <c r="EY130" s="634"/>
      <c r="EZ130" s="634"/>
      <c r="FA130" s="634"/>
      <c r="FB130" s="634"/>
      <c r="FC130" s="634"/>
      <c r="FD130" s="634"/>
      <c r="FE130" s="634"/>
      <c r="FF130" s="634"/>
      <c r="FG130" s="634"/>
      <c r="FH130" s="634"/>
      <c r="FI130" s="634"/>
      <c r="FJ130" s="634"/>
      <c r="FK130" s="634"/>
      <c r="FL130" s="634"/>
      <c r="FM130" s="634"/>
      <c r="FN130" s="634"/>
      <c r="FO130" s="634"/>
      <c r="FP130" s="634"/>
      <c r="FQ130" s="634"/>
      <c r="FR130" s="634"/>
      <c r="FS130" s="634"/>
      <c r="FT130" s="634"/>
      <c r="FU130" s="634"/>
      <c r="FV130" s="634"/>
      <c r="FW130" s="634"/>
      <c r="FX130" s="634"/>
      <c r="FY130" s="634"/>
      <c r="FZ130" s="634"/>
      <c r="GA130" s="634"/>
    </row>
    <row r="131" spans="1:183" s="651" customFormat="1" ht="32.25" customHeight="1">
      <c r="A131" s="29">
        <v>5</v>
      </c>
      <c r="B131" s="682" t="s">
        <v>65</v>
      </c>
      <c r="C131" s="682" t="s">
        <v>66</v>
      </c>
      <c r="D131" s="685">
        <v>26000</v>
      </c>
      <c r="E131" s="685" t="s">
        <v>6495</v>
      </c>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4"/>
      <c r="AE131" s="634"/>
      <c r="AF131" s="634"/>
      <c r="AG131" s="634"/>
      <c r="AH131" s="634"/>
      <c r="AI131" s="634"/>
      <c r="AJ131" s="634"/>
      <c r="AK131" s="634"/>
      <c r="AL131" s="634"/>
      <c r="AM131" s="634"/>
      <c r="AN131" s="634"/>
      <c r="AO131" s="634"/>
      <c r="AP131" s="634"/>
      <c r="AQ131" s="634"/>
      <c r="AR131" s="634"/>
      <c r="AS131" s="634"/>
      <c r="AT131" s="634"/>
      <c r="AU131" s="634"/>
      <c r="AV131" s="634"/>
      <c r="AW131" s="634"/>
      <c r="AX131" s="634"/>
      <c r="AY131" s="634"/>
      <c r="AZ131" s="634"/>
      <c r="BA131" s="634"/>
      <c r="BB131" s="634"/>
      <c r="BC131" s="634"/>
      <c r="BD131" s="634"/>
      <c r="BE131" s="634"/>
      <c r="BF131" s="634"/>
      <c r="BG131" s="634"/>
      <c r="BH131" s="634"/>
      <c r="BI131" s="634"/>
      <c r="BJ131" s="634"/>
      <c r="BK131" s="634"/>
      <c r="BL131" s="634"/>
      <c r="BM131" s="634"/>
      <c r="BN131" s="634"/>
      <c r="BO131" s="634"/>
      <c r="BP131" s="634"/>
      <c r="BQ131" s="634"/>
      <c r="BR131" s="634"/>
      <c r="BS131" s="634"/>
      <c r="BT131" s="634"/>
      <c r="BU131" s="634"/>
      <c r="BV131" s="634"/>
      <c r="BW131" s="634"/>
      <c r="BX131" s="634"/>
      <c r="BY131" s="634"/>
      <c r="BZ131" s="634"/>
      <c r="CA131" s="634"/>
      <c r="CB131" s="634"/>
      <c r="CC131" s="634"/>
      <c r="CD131" s="634"/>
      <c r="CE131" s="634"/>
      <c r="CF131" s="634"/>
      <c r="CG131" s="634"/>
      <c r="CH131" s="634"/>
      <c r="CI131" s="634"/>
      <c r="CJ131" s="634"/>
      <c r="CK131" s="634"/>
      <c r="CL131" s="634"/>
      <c r="CM131" s="634"/>
      <c r="CN131" s="634"/>
      <c r="CO131" s="634"/>
      <c r="CP131" s="634"/>
      <c r="CQ131" s="634"/>
      <c r="CR131" s="634"/>
      <c r="CS131" s="634"/>
      <c r="CT131" s="634"/>
      <c r="CU131" s="634"/>
      <c r="CV131" s="634"/>
      <c r="CW131" s="634"/>
      <c r="CX131" s="634"/>
      <c r="CY131" s="634"/>
      <c r="CZ131" s="634"/>
      <c r="DA131" s="634"/>
      <c r="DB131" s="634"/>
      <c r="DC131" s="634"/>
      <c r="DD131" s="634"/>
      <c r="DE131" s="634"/>
      <c r="DF131" s="634"/>
      <c r="DG131" s="634"/>
      <c r="DH131" s="634"/>
      <c r="DI131" s="634"/>
      <c r="DJ131" s="634"/>
      <c r="DK131" s="634"/>
      <c r="DL131" s="634"/>
      <c r="DM131" s="634"/>
      <c r="DN131" s="634"/>
      <c r="DO131" s="634"/>
      <c r="DP131" s="634"/>
      <c r="DQ131" s="634"/>
      <c r="DR131" s="634"/>
      <c r="DS131" s="634"/>
      <c r="DT131" s="634"/>
      <c r="DU131" s="634"/>
      <c r="DV131" s="634"/>
      <c r="DW131" s="634"/>
      <c r="DX131" s="634"/>
      <c r="DY131" s="634"/>
      <c r="DZ131" s="634"/>
      <c r="EA131" s="634"/>
      <c r="EB131" s="634"/>
      <c r="EC131" s="634"/>
      <c r="ED131" s="634"/>
      <c r="EE131" s="634"/>
      <c r="EF131" s="634"/>
      <c r="EG131" s="634"/>
      <c r="EH131" s="634"/>
      <c r="EI131" s="634"/>
      <c r="EJ131" s="634"/>
      <c r="EK131" s="634"/>
      <c r="EL131" s="634"/>
      <c r="EM131" s="634"/>
      <c r="EN131" s="634"/>
      <c r="EO131" s="634"/>
      <c r="EP131" s="634"/>
      <c r="EQ131" s="634"/>
      <c r="ER131" s="634"/>
      <c r="ES131" s="634"/>
      <c r="ET131" s="634"/>
      <c r="EU131" s="634"/>
      <c r="EV131" s="634"/>
      <c r="EW131" s="634"/>
      <c r="EX131" s="634"/>
      <c r="EY131" s="634"/>
      <c r="EZ131" s="634"/>
      <c r="FA131" s="634"/>
      <c r="FB131" s="634"/>
      <c r="FC131" s="634"/>
      <c r="FD131" s="634"/>
      <c r="FE131" s="634"/>
      <c r="FF131" s="634"/>
      <c r="FG131" s="634"/>
      <c r="FH131" s="634"/>
      <c r="FI131" s="634"/>
      <c r="FJ131" s="634"/>
      <c r="FK131" s="634"/>
      <c r="FL131" s="634"/>
      <c r="FM131" s="634"/>
      <c r="FN131" s="634"/>
      <c r="FO131" s="634"/>
      <c r="FP131" s="634"/>
      <c r="FQ131" s="634"/>
      <c r="FR131" s="634"/>
      <c r="FS131" s="634"/>
      <c r="FT131" s="634"/>
      <c r="FU131" s="634"/>
      <c r="FV131" s="634"/>
      <c r="FW131" s="634"/>
      <c r="FX131" s="634"/>
      <c r="FY131" s="634"/>
      <c r="FZ131" s="634"/>
      <c r="GA131" s="634"/>
    </row>
    <row r="132" spans="1:183" s="433" customFormat="1" ht="30" customHeight="1">
      <c r="A132" s="29">
        <v>6</v>
      </c>
      <c r="B132" s="682" t="s">
        <v>3863</v>
      </c>
      <c r="C132" s="682" t="s">
        <v>67</v>
      </c>
      <c r="D132" s="685">
        <v>20000</v>
      </c>
      <c r="E132" s="685" t="s">
        <v>6495</v>
      </c>
      <c r="F132" s="634"/>
      <c r="G132" s="634"/>
      <c r="H132" s="634"/>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4"/>
      <c r="AI132" s="634"/>
      <c r="AJ132" s="634"/>
      <c r="AK132" s="634"/>
      <c r="AL132" s="634"/>
      <c r="AM132" s="634"/>
      <c r="AN132" s="634"/>
      <c r="AO132" s="634"/>
      <c r="AP132" s="634"/>
      <c r="AQ132" s="634"/>
      <c r="AR132" s="634"/>
      <c r="AS132" s="634"/>
      <c r="AT132" s="634"/>
      <c r="AU132" s="634"/>
      <c r="AV132" s="634"/>
      <c r="AW132" s="634"/>
      <c r="AX132" s="634"/>
      <c r="AY132" s="634"/>
      <c r="AZ132" s="634"/>
      <c r="BA132" s="634"/>
      <c r="BB132" s="634"/>
      <c r="BC132" s="634"/>
      <c r="BD132" s="634"/>
      <c r="BE132" s="634"/>
      <c r="BF132" s="634"/>
      <c r="BG132" s="634"/>
      <c r="BH132" s="634"/>
      <c r="BI132" s="634"/>
      <c r="BJ132" s="634"/>
      <c r="BK132" s="634"/>
      <c r="BL132" s="634"/>
      <c r="BM132" s="634"/>
      <c r="BN132" s="634"/>
      <c r="BO132" s="634"/>
      <c r="BP132" s="634"/>
      <c r="BQ132" s="634"/>
      <c r="BR132" s="634"/>
      <c r="BS132" s="634"/>
      <c r="BT132" s="634"/>
      <c r="BU132" s="634"/>
      <c r="BV132" s="634"/>
      <c r="BW132" s="634"/>
      <c r="BX132" s="634"/>
      <c r="BY132" s="634"/>
      <c r="BZ132" s="634"/>
      <c r="CA132" s="634"/>
      <c r="CB132" s="634"/>
      <c r="CC132" s="634"/>
      <c r="CD132" s="634"/>
      <c r="CE132" s="634"/>
      <c r="CF132" s="634"/>
      <c r="CG132" s="634"/>
      <c r="CH132" s="634"/>
      <c r="CI132" s="634"/>
      <c r="CJ132" s="634"/>
      <c r="CK132" s="634"/>
      <c r="CL132" s="634"/>
      <c r="CM132" s="634"/>
      <c r="CN132" s="634"/>
      <c r="CO132" s="634"/>
      <c r="CP132" s="634"/>
      <c r="CQ132" s="634"/>
      <c r="CR132" s="634"/>
      <c r="CS132" s="634"/>
      <c r="CT132" s="634"/>
      <c r="CU132" s="634"/>
      <c r="CV132" s="634"/>
      <c r="CW132" s="634"/>
      <c r="CX132" s="634"/>
      <c r="CY132" s="634"/>
      <c r="CZ132" s="634"/>
      <c r="DA132" s="634"/>
      <c r="DB132" s="634"/>
      <c r="DC132" s="634"/>
      <c r="DD132" s="634"/>
      <c r="DE132" s="634"/>
      <c r="DF132" s="634"/>
      <c r="DG132" s="634"/>
      <c r="DH132" s="634"/>
      <c r="DI132" s="634"/>
      <c r="DJ132" s="634"/>
      <c r="DK132" s="634"/>
      <c r="DL132" s="634"/>
      <c r="DM132" s="634"/>
      <c r="DN132" s="634"/>
      <c r="DO132" s="634"/>
      <c r="DP132" s="634"/>
      <c r="DQ132" s="634"/>
      <c r="DR132" s="634"/>
      <c r="DS132" s="634"/>
      <c r="DT132" s="634"/>
      <c r="DU132" s="634"/>
      <c r="DV132" s="634"/>
      <c r="DW132" s="634"/>
      <c r="DX132" s="634"/>
      <c r="DY132" s="634"/>
      <c r="DZ132" s="634"/>
      <c r="EA132" s="634"/>
      <c r="EB132" s="634"/>
      <c r="EC132" s="634"/>
      <c r="ED132" s="634"/>
      <c r="EE132" s="634"/>
      <c r="EF132" s="634"/>
      <c r="EG132" s="634"/>
      <c r="EH132" s="634"/>
      <c r="EI132" s="634"/>
      <c r="EJ132" s="634"/>
      <c r="EK132" s="634"/>
      <c r="EL132" s="634"/>
      <c r="EM132" s="634"/>
      <c r="EN132" s="634"/>
      <c r="EO132" s="634"/>
      <c r="EP132" s="634"/>
      <c r="EQ132" s="634"/>
      <c r="ER132" s="634"/>
      <c r="ES132" s="634"/>
      <c r="ET132" s="634"/>
      <c r="EU132" s="634"/>
      <c r="EV132" s="634"/>
      <c r="EW132" s="634"/>
      <c r="EX132" s="634"/>
      <c r="EY132" s="634"/>
      <c r="EZ132" s="634"/>
      <c r="FA132" s="634"/>
      <c r="FB132" s="634"/>
      <c r="FC132" s="634"/>
      <c r="FD132" s="634"/>
      <c r="FE132" s="634"/>
      <c r="FF132" s="634"/>
      <c r="FG132" s="634"/>
      <c r="FH132" s="634"/>
      <c r="FI132" s="634"/>
      <c r="FJ132" s="634"/>
      <c r="FK132" s="634"/>
      <c r="FL132" s="634"/>
      <c r="FM132" s="634"/>
      <c r="FN132" s="634"/>
      <c r="FO132" s="634"/>
      <c r="FP132" s="634"/>
      <c r="FQ132" s="634"/>
      <c r="FR132" s="634"/>
      <c r="FS132" s="634"/>
      <c r="FT132" s="634"/>
      <c r="FU132" s="634"/>
      <c r="FV132" s="634"/>
      <c r="FW132" s="634"/>
      <c r="FX132" s="634"/>
      <c r="FY132" s="634"/>
      <c r="FZ132" s="634"/>
      <c r="GA132" s="634"/>
    </row>
    <row r="133" spans="1:183" s="433" customFormat="1" ht="33" customHeight="1">
      <c r="A133" s="29">
        <v>7</v>
      </c>
      <c r="B133" s="25" t="s">
        <v>68</v>
      </c>
      <c r="C133" s="25" t="s">
        <v>69</v>
      </c>
      <c r="D133" s="24">
        <v>28000</v>
      </c>
      <c r="E133" s="24" t="s">
        <v>70</v>
      </c>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4"/>
      <c r="AD133" s="634"/>
      <c r="AE133" s="634"/>
      <c r="AF133" s="634"/>
      <c r="AG133" s="634"/>
      <c r="AH133" s="634"/>
      <c r="AI133" s="634"/>
      <c r="AJ133" s="634"/>
      <c r="AK133" s="634"/>
      <c r="AL133" s="634"/>
      <c r="AM133" s="634"/>
      <c r="AN133" s="634"/>
      <c r="AO133" s="634"/>
      <c r="AP133" s="634"/>
      <c r="AQ133" s="634"/>
      <c r="AR133" s="634"/>
      <c r="AS133" s="634"/>
      <c r="AT133" s="634"/>
      <c r="AU133" s="634"/>
      <c r="AV133" s="634"/>
      <c r="AW133" s="634"/>
      <c r="AX133" s="634"/>
      <c r="AY133" s="634"/>
      <c r="AZ133" s="634"/>
      <c r="BA133" s="634"/>
      <c r="BB133" s="634"/>
      <c r="BC133" s="634"/>
      <c r="BD133" s="634"/>
      <c r="BE133" s="634"/>
      <c r="BF133" s="634"/>
      <c r="BG133" s="634"/>
      <c r="BH133" s="634"/>
      <c r="BI133" s="634"/>
      <c r="BJ133" s="634"/>
      <c r="BK133" s="634"/>
      <c r="BL133" s="634"/>
      <c r="BM133" s="634"/>
      <c r="BN133" s="634"/>
      <c r="BO133" s="634"/>
      <c r="BP133" s="634"/>
      <c r="BQ133" s="634"/>
      <c r="BR133" s="634"/>
      <c r="BS133" s="634"/>
      <c r="BT133" s="634"/>
      <c r="BU133" s="634"/>
      <c r="BV133" s="634"/>
      <c r="BW133" s="634"/>
      <c r="BX133" s="634"/>
      <c r="BY133" s="634"/>
      <c r="BZ133" s="634"/>
      <c r="CA133" s="634"/>
      <c r="CB133" s="634"/>
      <c r="CC133" s="634"/>
      <c r="CD133" s="634"/>
      <c r="CE133" s="634"/>
      <c r="CF133" s="634"/>
      <c r="CG133" s="634"/>
      <c r="CH133" s="634"/>
      <c r="CI133" s="634"/>
      <c r="CJ133" s="634"/>
      <c r="CK133" s="634"/>
      <c r="CL133" s="634"/>
      <c r="CM133" s="634"/>
      <c r="CN133" s="634"/>
      <c r="CO133" s="634"/>
      <c r="CP133" s="634"/>
      <c r="CQ133" s="634"/>
      <c r="CR133" s="634"/>
      <c r="CS133" s="634"/>
      <c r="CT133" s="634"/>
      <c r="CU133" s="634"/>
      <c r="CV133" s="634"/>
      <c r="CW133" s="634"/>
      <c r="CX133" s="634"/>
      <c r="CY133" s="634"/>
      <c r="CZ133" s="634"/>
      <c r="DA133" s="634"/>
      <c r="DB133" s="634"/>
      <c r="DC133" s="634"/>
      <c r="DD133" s="634"/>
      <c r="DE133" s="634"/>
      <c r="DF133" s="634"/>
      <c r="DG133" s="634"/>
      <c r="DH133" s="634"/>
      <c r="DI133" s="634"/>
      <c r="DJ133" s="634"/>
      <c r="DK133" s="634"/>
      <c r="DL133" s="634"/>
      <c r="DM133" s="634"/>
      <c r="DN133" s="634"/>
      <c r="DO133" s="634"/>
      <c r="DP133" s="634"/>
      <c r="DQ133" s="634"/>
      <c r="DR133" s="634"/>
      <c r="DS133" s="634"/>
      <c r="DT133" s="634"/>
      <c r="DU133" s="634"/>
      <c r="DV133" s="634"/>
      <c r="DW133" s="634"/>
      <c r="DX133" s="634"/>
      <c r="DY133" s="634"/>
      <c r="DZ133" s="634"/>
      <c r="EA133" s="634"/>
      <c r="EB133" s="634"/>
      <c r="EC133" s="634"/>
      <c r="ED133" s="634"/>
      <c r="EE133" s="634"/>
      <c r="EF133" s="634"/>
      <c r="EG133" s="634"/>
      <c r="EH133" s="634"/>
      <c r="EI133" s="634"/>
      <c r="EJ133" s="634"/>
      <c r="EK133" s="634"/>
      <c r="EL133" s="634"/>
      <c r="EM133" s="634"/>
      <c r="EN133" s="634"/>
      <c r="EO133" s="634"/>
      <c r="EP133" s="634"/>
      <c r="EQ133" s="634"/>
      <c r="ER133" s="634"/>
      <c r="ES133" s="634"/>
      <c r="ET133" s="634"/>
      <c r="EU133" s="634"/>
      <c r="EV133" s="634"/>
      <c r="EW133" s="634"/>
      <c r="EX133" s="634"/>
      <c r="EY133" s="634"/>
      <c r="EZ133" s="634"/>
      <c r="FA133" s="634"/>
      <c r="FB133" s="634"/>
      <c r="FC133" s="634"/>
      <c r="FD133" s="634"/>
      <c r="FE133" s="634"/>
      <c r="FF133" s="634"/>
      <c r="FG133" s="634"/>
      <c r="FH133" s="634"/>
      <c r="FI133" s="634"/>
      <c r="FJ133" s="634"/>
      <c r="FK133" s="634"/>
      <c r="FL133" s="634"/>
      <c r="FM133" s="634"/>
      <c r="FN133" s="634"/>
      <c r="FO133" s="634"/>
      <c r="FP133" s="634"/>
      <c r="FQ133" s="634"/>
      <c r="FR133" s="634"/>
      <c r="FS133" s="634"/>
      <c r="FT133" s="634"/>
      <c r="FU133" s="634"/>
      <c r="FV133" s="634"/>
      <c r="FW133" s="634"/>
      <c r="FX133" s="634"/>
      <c r="FY133" s="634"/>
      <c r="FZ133" s="634"/>
      <c r="GA133" s="634"/>
    </row>
    <row r="134" spans="1:183" s="451" customFormat="1" ht="32.25" customHeight="1">
      <c r="A134" s="29">
        <v>8</v>
      </c>
      <c r="B134" s="25" t="s">
        <v>71</v>
      </c>
      <c r="C134" s="25" t="s">
        <v>72</v>
      </c>
      <c r="D134" s="24">
        <v>357800</v>
      </c>
      <c r="E134" s="24" t="s">
        <v>70</v>
      </c>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4"/>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634"/>
      <c r="AY134" s="634"/>
      <c r="AZ134" s="634"/>
      <c r="BA134" s="634"/>
      <c r="BB134" s="634"/>
      <c r="BC134" s="634"/>
      <c r="BD134" s="634"/>
      <c r="BE134" s="634"/>
      <c r="BF134" s="634"/>
      <c r="BG134" s="634"/>
      <c r="BH134" s="634"/>
      <c r="BI134" s="634"/>
      <c r="BJ134" s="634"/>
      <c r="BK134" s="634"/>
      <c r="BL134" s="634"/>
      <c r="BM134" s="634"/>
      <c r="BN134" s="634"/>
      <c r="BO134" s="634"/>
      <c r="BP134" s="634"/>
      <c r="BQ134" s="634"/>
      <c r="BR134" s="634"/>
      <c r="BS134" s="634"/>
      <c r="BT134" s="634"/>
      <c r="BU134" s="634"/>
      <c r="BV134" s="634"/>
      <c r="BW134" s="634"/>
      <c r="BX134" s="634"/>
      <c r="BY134" s="634"/>
      <c r="BZ134" s="634"/>
      <c r="CA134" s="634"/>
      <c r="CB134" s="634"/>
      <c r="CC134" s="634"/>
      <c r="CD134" s="634"/>
      <c r="CE134" s="634"/>
      <c r="CF134" s="634"/>
      <c r="CG134" s="634"/>
      <c r="CH134" s="634"/>
      <c r="CI134" s="634"/>
      <c r="CJ134" s="634"/>
      <c r="CK134" s="634"/>
      <c r="CL134" s="634"/>
      <c r="CM134" s="634"/>
      <c r="CN134" s="634"/>
      <c r="CO134" s="634"/>
      <c r="CP134" s="634"/>
      <c r="CQ134" s="634"/>
      <c r="CR134" s="634"/>
      <c r="CS134" s="634"/>
      <c r="CT134" s="634"/>
      <c r="CU134" s="634"/>
      <c r="CV134" s="634"/>
      <c r="CW134" s="634"/>
      <c r="CX134" s="634"/>
      <c r="CY134" s="634"/>
      <c r="CZ134" s="634"/>
      <c r="DA134" s="634"/>
      <c r="DB134" s="634"/>
      <c r="DC134" s="634"/>
      <c r="DD134" s="634"/>
      <c r="DE134" s="634"/>
      <c r="DF134" s="634"/>
      <c r="DG134" s="634"/>
      <c r="DH134" s="634"/>
      <c r="DI134" s="634"/>
      <c r="DJ134" s="634"/>
      <c r="DK134" s="634"/>
      <c r="DL134" s="634"/>
      <c r="DM134" s="634"/>
      <c r="DN134" s="634"/>
      <c r="DO134" s="634"/>
      <c r="DP134" s="634"/>
      <c r="DQ134" s="634"/>
      <c r="DR134" s="634"/>
      <c r="DS134" s="634"/>
      <c r="DT134" s="634"/>
      <c r="DU134" s="634"/>
      <c r="DV134" s="634"/>
      <c r="DW134" s="634"/>
      <c r="DX134" s="634"/>
      <c r="DY134" s="634"/>
      <c r="DZ134" s="634"/>
      <c r="EA134" s="634"/>
      <c r="EB134" s="634"/>
      <c r="EC134" s="634"/>
      <c r="ED134" s="634"/>
      <c r="EE134" s="634"/>
      <c r="EF134" s="634"/>
      <c r="EG134" s="634"/>
      <c r="EH134" s="634"/>
      <c r="EI134" s="634"/>
      <c r="EJ134" s="634"/>
      <c r="EK134" s="634"/>
      <c r="EL134" s="634"/>
      <c r="EM134" s="634"/>
      <c r="EN134" s="634"/>
      <c r="EO134" s="634"/>
      <c r="EP134" s="634"/>
      <c r="EQ134" s="634"/>
      <c r="ER134" s="634"/>
      <c r="ES134" s="634"/>
      <c r="ET134" s="634"/>
      <c r="EU134" s="634"/>
      <c r="EV134" s="634"/>
      <c r="EW134" s="634"/>
      <c r="EX134" s="634"/>
      <c r="EY134" s="634"/>
      <c r="EZ134" s="634"/>
      <c r="FA134" s="634"/>
      <c r="FB134" s="634"/>
      <c r="FC134" s="634"/>
      <c r="FD134" s="634"/>
      <c r="FE134" s="634"/>
      <c r="FF134" s="634"/>
      <c r="FG134" s="634"/>
      <c r="FH134" s="634"/>
      <c r="FI134" s="634"/>
      <c r="FJ134" s="634"/>
      <c r="FK134" s="634"/>
      <c r="FL134" s="634"/>
      <c r="FM134" s="634"/>
      <c r="FN134" s="634"/>
      <c r="FO134" s="634"/>
      <c r="FP134" s="634"/>
      <c r="FQ134" s="634"/>
      <c r="FR134" s="634"/>
      <c r="FS134" s="634"/>
      <c r="FT134" s="634"/>
      <c r="FU134" s="634"/>
      <c r="FV134" s="634"/>
      <c r="FW134" s="634"/>
      <c r="FX134" s="634"/>
      <c r="FY134" s="634"/>
      <c r="FZ134" s="634"/>
      <c r="GA134" s="634"/>
    </row>
    <row r="135" spans="1:183" s="433" customFormat="1" ht="33" customHeight="1">
      <c r="A135" s="29">
        <v>9</v>
      </c>
      <c r="B135" s="25" t="s">
        <v>73</v>
      </c>
      <c r="C135" s="25" t="s">
        <v>74</v>
      </c>
      <c r="D135" s="24">
        <v>96000</v>
      </c>
      <c r="E135" s="24" t="s">
        <v>70</v>
      </c>
      <c r="F135" s="634"/>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c r="AL135" s="634"/>
      <c r="AM135" s="634"/>
      <c r="AN135" s="634"/>
      <c r="AO135" s="634"/>
      <c r="AP135" s="634"/>
      <c r="AQ135" s="634"/>
      <c r="AR135" s="634"/>
      <c r="AS135" s="634"/>
      <c r="AT135" s="634"/>
      <c r="AU135" s="634"/>
      <c r="AV135" s="634"/>
      <c r="AW135" s="634"/>
      <c r="AX135" s="634"/>
      <c r="AY135" s="634"/>
      <c r="AZ135" s="634"/>
      <c r="BA135" s="634"/>
      <c r="BB135" s="634"/>
      <c r="BC135" s="634"/>
      <c r="BD135" s="634"/>
      <c r="BE135" s="634"/>
      <c r="BF135" s="634"/>
      <c r="BG135" s="634"/>
      <c r="BH135" s="634"/>
      <c r="BI135" s="634"/>
      <c r="BJ135" s="634"/>
      <c r="BK135" s="634"/>
      <c r="BL135" s="634"/>
      <c r="BM135" s="634"/>
      <c r="BN135" s="634"/>
      <c r="BO135" s="634"/>
      <c r="BP135" s="634"/>
      <c r="BQ135" s="634"/>
      <c r="BR135" s="634"/>
      <c r="BS135" s="634"/>
      <c r="BT135" s="634"/>
      <c r="BU135" s="634"/>
      <c r="BV135" s="634"/>
      <c r="BW135" s="634"/>
      <c r="BX135" s="634"/>
      <c r="BY135" s="634"/>
      <c r="BZ135" s="634"/>
      <c r="CA135" s="634"/>
      <c r="CB135" s="634"/>
      <c r="CC135" s="634"/>
      <c r="CD135" s="634"/>
      <c r="CE135" s="634"/>
      <c r="CF135" s="634"/>
      <c r="CG135" s="634"/>
      <c r="CH135" s="634"/>
      <c r="CI135" s="634"/>
      <c r="CJ135" s="634"/>
      <c r="CK135" s="634"/>
      <c r="CL135" s="634"/>
      <c r="CM135" s="634"/>
      <c r="CN135" s="634"/>
      <c r="CO135" s="634"/>
      <c r="CP135" s="634"/>
      <c r="CQ135" s="634"/>
      <c r="CR135" s="634"/>
      <c r="CS135" s="634"/>
      <c r="CT135" s="634"/>
      <c r="CU135" s="634"/>
      <c r="CV135" s="634"/>
      <c r="CW135" s="634"/>
      <c r="CX135" s="634"/>
      <c r="CY135" s="634"/>
      <c r="CZ135" s="634"/>
      <c r="DA135" s="634"/>
      <c r="DB135" s="634"/>
      <c r="DC135" s="634"/>
      <c r="DD135" s="634"/>
      <c r="DE135" s="634"/>
      <c r="DF135" s="634"/>
      <c r="DG135" s="634"/>
      <c r="DH135" s="634"/>
      <c r="DI135" s="634"/>
      <c r="DJ135" s="634"/>
      <c r="DK135" s="634"/>
      <c r="DL135" s="634"/>
      <c r="DM135" s="634"/>
      <c r="DN135" s="634"/>
      <c r="DO135" s="634"/>
      <c r="DP135" s="634"/>
      <c r="DQ135" s="634"/>
      <c r="DR135" s="634"/>
      <c r="DS135" s="634"/>
      <c r="DT135" s="634"/>
      <c r="DU135" s="634"/>
      <c r="DV135" s="634"/>
      <c r="DW135" s="634"/>
      <c r="DX135" s="634"/>
      <c r="DY135" s="634"/>
      <c r="DZ135" s="634"/>
      <c r="EA135" s="634"/>
      <c r="EB135" s="634"/>
      <c r="EC135" s="634"/>
      <c r="ED135" s="634"/>
      <c r="EE135" s="634"/>
      <c r="EF135" s="634"/>
      <c r="EG135" s="634"/>
      <c r="EH135" s="634"/>
      <c r="EI135" s="634"/>
      <c r="EJ135" s="634"/>
      <c r="EK135" s="634"/>
      <c r="EL135" s="634"/>
      <c r="EM135" s="634"/>
      <c r="EN135" s="634"/>
      <c r="EO135" s="634"/>
      <c r="EP135" s="634"/>
      <c r="EQ135" s="634"/>
      <c r="ER135" s="634"/>
      <c r="ES135" s="634"/>
      <c r="ET135" s="634"/>
      <c r="EU135" s="634"/>
      <c r="EV135" s="634"/>
      <c r="EW135" s="634"/>
      <c r="EX135" s="634"/>
      <c r="EY135" s="634"/>
      <c r="EZ135" s="634"/>
      <c r="FA135" s="634"/>
      <c r="FB135" s="634"/>
      <c r="FC135" s="634"/>
      <c r="FD135" s="634"/>
      <c r="FE135" s="634"/>
      <c r="FF135" s="634"/>
      <c r="FG135" s="634"/>
      <c r="FH135" s="634"/>
      <c r="FI135" s="634"/>
      <c r="FJ135" s="634"/>
      <c r="FK135" s="634"/>
      <c r="FL135" s="634"/>
      <c r="FM135" s="634"/>
      <c r="FN135" s="634"/>
      <c r="FO135" s="634"/>
      <c r="FP135" s="634"/>
      <c r="FQ135" s="634"/>
      <c r="FR135" s="634"/>
      <c r="FS135" s="634"/>
      <c r="FT135" s="634"/>
      <c r="FU135" s="634"/>
      <c r="FV135" s="634"/>
      <c r="FW135" s="634"/>
      <c r="FX135" s="634"/>
      <c r="FY135" s="634"/>
      <c r="FZ135" s="634"/>
      <c r="GA135" s="634"/>
    </row>
    <row r="136" spans="1:183" s="433" customFormat="1" ht="32.25" customHeight="1">
      <c r="A136" s="29">
        <v>10</v>
      </c>
      <c r="B136" s="30" t="s">
        <v>75</v>
      </c>
      <c r="C136" s="30" t="s">
        <v>76</v>
      </c>
      <c r="D136" s="29">
        <v>106000</v>
      </c>
      <c r="E136" s="24" t="s">
        <v>77</v>
      </c>
      <c r="F136" s="432"/>
      <c r="G136" s="432"/>
      <c r="H136" s="432"/>
      <c r="I136" s="432"/>
      <c r="J136" s="432"/>
      <c r="K136" s="432"/>
      <c r="L136" s="432"/>
      <c r="M136" s="432"/>
      <c r="N136" s="432"/>
      <c r="O136" s="432"/>
      <c r="P136" s="432"/>
      <c r="Q136" s="432"/>
      <c r="R136" s="432"/>
      <c r="S136" s="432"/>
      <c r="T136" s="432"/>
      <c r="U136" s="432"/>
      <c r="V136" s="432"/>
      <c r="W136" s="432"/>
      <c r="X136" s="432"/>
      <c r="Y136" s="432"/>
      <c r="Z136" s="432"/>
      <c r="AA136" s="432"/>
      <c r="AB136" s="432"/>
      <c r="AC136" s="432"/>
      <c r="AD136" s="432"/>
      <c r="AE136" s="432"/>
      <c r="AF136" s="432"/>
      <c r="AG136" s="432"/>
      <c r="AH136" s="432"/>
      <c r="AI136" s="432"/>
      <c r="AJ136" s="432"/>
      <c r="AK136" s="432"/>
      <c r="AL136" s="432"/>
      <c r="AM136" s="432"/>
      <c r="AN136" s="432"/>
      <c r="AO136" s="432"/>
      <c r="AP136" s="432"/>
      <c r="AQ136" s="432"/>
      <c r="AR136" s="432"/>
      <c r="AS136" s="432"/>
      <c r="AT136" s="432"/>
      <c r="AU136" s="432"/>
      <c r="AV136" s="432"/>
      <c r="AW136" s="432"/>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c r="BV136" s="432"/>
      <c r="BW136" s="432"/>
      <c r="BX136" s="432"/>
      <c r="BY136" s="432"/>
      <c r="BZ136" s="432"/>
      <c r="CA136" s="432"/>
      <c r="CB136" s="432"/>
      <c r="CC136" s="432"/>
      <c r="CD136" s="432"/>
      <c r="CE136" s="432"/>
      <c r="CF136" s="432"/>
      <c r="CG136" s="432"/>
      <c r="CH136" s="432"/>
      <c r="CI136" s="432"/>
      <c r="CJ136" s="432"/>
      <c r="CK136" s="432"/>
      <c r="CL136" s="432"/>
      <c r="CM136" s="432"/>
      <c r="CN136" s="432"/>
      <c r="CO136" s="432"/>
      <c r="CP136" s="432"/>
      <c r="CQ136" s="432"/>
      <c r="CR136" s="432"/>
      <c r="CS136" s="432"/>
      <c r="CT136" s="432"/>
      <c r="CU136" s="432"/>
      <c r="CV136" s="432"/>
      <c r="CW136" s="432"/>
      <c r="CX136" s="432"/>
      <c r="CY136" s="432"/>
      <c r="CZ136" s="432"/>
      <c r="DA136" s="432"/>
      <c r="DB136" s="432"/>
      <c r="DC136" s="432"/>
      <c r="DD136" s="432"/>
      <c r="DE136" s="432"/>
      <c r="DF136" s="432"/>
      <c r="DG136" s="432"/>
      <c r="DH136" s="432"/>
      <c r="DI136" s="432"/>
      <c r="DJ136" s="432"/>
      <c r="DK136" s="432"/>
      <c r="DL136" s="432"/>
      <c r="DM136" s="432"/>
      <c r="DN136" s="432"/>
      <c r="DO136" s="432"/>
      <c r="DP136" s="432"/>
      <c r="DQ136" s="432"/>
      <c r="DR136" s="432"/>
      <c r="DS136" s="432"/>
      <c r="DT136" s="432"/>
      <c r="DU136" s="432"/>
      <c r="DV136" s="432"/>
      <c r="DW136" s="432"/>
      <c r="DX136" s="432"/>
      <c r="DY136" s="432"/>
      <c r="DZ136" s="432"/>
      <c r="EA136" s="432"/>
      <c r="EB136" s="432"/>
      <c r="EC136" s="432"/>
      <c r="ED136" s="432"/>
      <c r="EE136" s="432"/>
      <c r="EF136" s="432"/>
      <c r="EG136" s="432"/>
      <c r="EH136" s="432"/>
      <c r="EI136" s="432"/>
      <c r="EJ136" s="432"/>
      <c r="EK136" s="432"/>
      <c r="EL136" s="432"/>
      <c r="EM136" s="432"/>
      <c r="EN136" s="432"/>
      <c r="EO136" s="432"/>
      <c r="EP136" s="432"/>
      <c r="EQ136" s="432"/>
      <c r="ER136" s="432"/>
      <c r="ES136" s="432"/>
      <c r="ET136" s="432"/>
      <c r="EU136" s="432"/>
      <c r="EV136" s="432"/>
      <c r="EW136" s="432"/>
      <c r="EX136" s="432"/>
      <c r="EY136" s="432"/>
      <c r="EZ136" s="432"/>
      <c r="FA136" s="432"/>
      <c r="FB136" s="432"/>
      <c r="FC136" s="432"/>
      <c r="FD136" s="432"/>
      <c r="FE136" s="432"/>
      <c r="FF136" s="432"/>
      <c r="FG136" s="432"/>
      <c r="FH136" s="432"/>
      <c r="FI136" s="432"/>
      <c r="FJ136" s="432"/>
      <c r="FK136" s="432"/>
      <c r="FL136" s="432"/>
      <c r="FM136" s="432"/>
      <c r="FN136" s="432"/>
      <c r="FO136" s="432"/>
      <c r="FP136" s="432"/>
      <c r="FQ136" s="432"/>
      <c r="FR136" s="432"/>
      <c r="FS136" s="432"/>
      <c r="FT136" s="432"/>
      <c r="FU136" s="432"/>
      <c r="FV136" s="432"/>
      <c r="FW136" s="432"/>
      <c r="FX136" s="432"/>
      <c r="FY136" s="432"/>
      <c r="FZ136" s="432"/>
      <c r="GA136" s="432"/>
    </row>
    <row r="137" spans="1:183" s="433" customFormat="1" ht="29.25" customHeight="1">
      <c r="A137" s="29">
        <v>11</v>
      </c>
      <c r="B137" s="30" t="s">
        <v>78</v>
      </c>
      <c r="C137" s="30" t="s">
        <v>79</v>
      </c>
      <c r="D137" s="29">
        <v>150000</v>
      </c>
      <c r="E137" s="24" t="s">
        <v>80</v>
      </c>
      <c r="F137" s="432"/>
      <c r="G137" s="432"/>
      <c r="H137" s="432"/>
      <c r="I137" s="432"/>
      <c r="J137" s="432"/>
      <c r="K137" s="432"/>
      <c r="L137" s="432"/>
      <c r="M137" s="432"/>
      <c r="N137" s="432"/>
      <c r="O137" s="432"/>
      <c r="P137" s="432"/>
      <c r="Q137" s="432"/>
      <c r="R137" s="432"/>
      <c r="S137" s="432"/>
      <c r="T137" s="432"/>
      <c r="U137" s="432"/>
      <c r="V137" s="432"/>
      <c r="W137" s="432"/>
      <c r="X137" s="432"/>
      <c r="Y137" s="432"/>
      <c r="Z137" s="432"/>
      <c r="AA137" s="432"/>
      <c r="AB137" s="432"/>
      <c r="AC137" s="432"/>
      <c r="AD137" s="432"/>
      <c r="AE137" s="432"/>
      <c r="AF137" s="432"/>
      <c r="AG137" s="432"/>
      <c r="AH137" s="432"/>
      <c r="AI137" s="432"/>
      <c r="AJ137" s="432"/>
      <c r="AK137" s="432"/>
      <c r="AL137" s="432"/>
      <c r="AM137" s="432"/>
      <c r="AN137" s="432"/>
      <c r="AO137" s="432"/>
      <c r="AP137" s="432"/>
      <c r="AQ137" s="432"/>
      <c r="AR137" s="432"/>
      <c r="AS137" s="432"/>
      <c r="AT137" s="432"/>
      <c r="AU137" s="432"/>
      <c r="AV137" s="432"/>
      <c r="AW137" s="432"/>
      <c r="AX137" s="432"/>
      <c r="AY137" s="432"/>
      <c r="AZ137" s="432"/>
      <c r="BA137" s="432"/>
      <c r="BB137" s="432"/>
      <c r="BC137" s="432"/>
      <c r="BD137" s="432"/>
      <c r="BE137" s="432"/>
      <c r="BF137" s="432"/>
      <c r="BG137" s="432"/>
      <c r="BH137" s="432"/>
      <c r="BI137" s="432"/>
      <c r="BJ137" s="432"/>
      <c r="BK137" s="432"/>
      <c r="BL137" s="432"/>
      <c r="BM137" s="432"/>
      <c r="BN137" s="432"/>
      <c r="BO137" s="432"/>
      <c r="BP137" s="432"/>
      <c r="BQ137" s="432"/>
      <c r="BR137" s="432"/>
      <c r="BS137" s="432"/>
      <c r="BT137" s="432"/>
      <c r="BU137" s="432"/>
      <c r="BV137" s="432"/>
      <c r="BW137" s="432"/>
      <c r="BX137" s="432"/>
      <c r="BY137" s="432"/>
      <c r="BZ137" s="432"/>
      <c r="CA137" s="432"/>
      <c r="CB137" s="432"/>
      <c r="CC137" s="432"/>
      <c r="CD137" s="432"/>
      <c r="CE137" s="432"/>
      <c r="CF137" s="432"/>
      <c r="CG137" s="432"/>
      <c r="CH137" s="432"/>
      <c r="CI137" s="432"/>
      <c r="CJ137" s="432"/>
      <c r="CK137" s="432"/>
      <c r="CL137" s="432"/>
      <c r="CM137" s="432"/>
      <c r="CN137" s="432"/>
      <c r="CO137" s="432"/>
      <c r="CP137" s="432"/>
      <c r="CQ137" s="432"/>
      <c r="CR137" s="432"/>
      <c r="CS137" s="432"/>
      <c r="CT137" s="432"/>
      <c r="CU137" s="432"/>
      <c r="CV137" s="432"/>
      <c r="CW137" s="432"/>
      <c r="CX137" s="432"/>
      <c r="CY137" s="432"/>
      <c r="CZ137" s="432"/>
      <c r="DA137" s="432"/>
      <c r="DB137" s="432"/>
      <c r="DC137" s="432"/>
      <c r="DD137" s="432"/>
      <c r="DE137" s="432"/>
      <c r="DF137" s="432"/>
      <c r="DG137" s="432"/>
      <c r="DH137" s="432"/>
      <c r="DI137" s="432"/>
      <c r="DJ137" s="432"/>
      <c r="DK137" s="432"/>
      <c r="DL137" s="432"/>
      <c r="DM137" s="432"/>
      <c r="DN137" s="432"/>
      <c r="DO137" s="432"/>
      <c r="DP137" s="432"/>
      <c r="DQ137" s="432"/>
      <c r="DR137" s="432"/>
      <c r="DS137" s="432"/>
      <c r="DT137" s="432"/>
      <c r="DU137" s="432"/>
      <c r="DV137" s="432"/>
      <c r="DW137" s="432"/>
      <c r="DX137" s="432"/>
      <c r="DY137" s="432"/>
      <c r="DZ137" s="432"/>
      <c r="EA137" s="432"/>
      <c r="EB137" s="432"/>
      <c r="EC137" s="432"/>
      <c r="ED137" s="432"/>
      <c r="EE137" s="432"/>
      <c r="EF137" s="432"/>
      <c r="EG137" s="432"/>
      <c r="EH137" s="432"/>
      <c r="EI137" s="432"/>
      <c r="EJ137" s="432"/>
      <c r="EK137" s="432"/>
      <c r="EL137" s="432"/>
      <c r="EM137" s="432"/>
      <c r="EN137" s="432"/>
      <c r="EO137" s="432"/>
      <c r="EP137" s="432"/>
      <c r="EQ137" s="432"/>
      <c r="ER137" s="432"/>
      <c r="ES137" s="432"/>
      <c r="ET137" s="432"/>
      <c r="EU137" s="432"/>
      <c r="EV137" s="432"/>
      <c r="EW137" s="432"/>
      <c r="EX137" s="432"/>
      <c r="EY137" s="432"/>
      <c r="EZ137" s="432"/>
      <c r="FA137" s="432"/>
      <c r="FB137" s="432"/>
      <c r="FC137" s="432"/>
      <c r="FD137" s="432"/>
      <c r="FE137" s="432"/>
      <c r="FF137" s="432"/>
      <c r="FG137" s="432"/>
      <c r="FH137" s="432"/>
      <c r="FI137" s="432"/>
      <c r="FJ137" s="432"/>
      <c r="FK137" s="432"/>
      <c r="FL137" s="432"/>
      <c r="FM137" s="432"/>
      <c r="FN137" s="432"/>
      <c r="FO137" s="432"/>
      <c r="FP137" s="432"/>
      <c r="FQ137" s="432"/>
      <c r="FR137" s="432"/>
      <c r="FS137" s="432"/>
      <c r="FT137" s="432"/>
      <c r="FU137" s="432"/>
      <c r="FV137" s="432"/>
      <c r="FW137" s="432"/>
      <c r="FX137" s="432"/>
      <c r="FY137" s="432"/>
      <c r="FZ137" s="432"/>
      <c r="GA137" s="432"/>
    </row>
    <row r="138" spans="1:5" s="634" customFormat="1" ht="42" customHeight="1">
      <c r="A138" s="29">
        <v>12</v>
      </c>
      <c r="B138" s="25" t="s">
        <v>81</v>
      </c>
      <c r="C138" s="25" t="s">
        <v>82</v>
      </c>
      <c r="D138" s="24">
        <v>300000</v>
      </c>
      <c r="E138" s="24" t="s">
        <v>83</v>
      </c>
    </row>
    <row r="139" spans="1:5" s="634" customFormat="1" ht="67.5" customHeight="1">
      <c r="A139" s="430">
        <v>13</v>
      </c>
      <c r="B139" s="25" t="s">
        <v>354</v>
      </c>
      <c r="C139" s="25" t="s">
        <v>356</v>
      </c>
      <c r="D139" s="24">
        <v>5000000</v>
      </c>
      <c r="E139" s="24" t="s">
        <v>355</v>
      </c>
    </row>
    <row r="140" spans="1:183" s="433" customFormat="1" ht="21.75" customHeight="1">
      <c r="A140" s="894" t="s">
        <v>321</v>
      </c>
      <c r="B140" s="895"/>
      <c r="C140" s="895"/>
      <c r="D140" s="895"/>
      <c r="E140" s="896"/>
      <c r="F140" s="634"/>
      <c r="G140" s="634"/>
      <c r="H140" s="634"/>
      <c r="I140" s="634"/>
      <c r="J140" s="634"/>
      <c r="K140" s="634"/>
      <c r="L140" s="634"/>
      <c r="M140" s="634"/>
      <c r="N140" s="634"/>
      <c r="O140" s="634"/>
      <c r="P140" s="634"/>
      <c r="Q140" s="634"/>
      <c r="R140" s="634"/>
      <c r="S140" s="634"/>
      <c r="T140" s="634"/>
      <c r="U140" s="634"/>
      <c r="V140" s="634"/>
      <c r="W140" s="634"/>
      <c r="X140" s="634"/>
      <c r="Y140" s="634"/>
      <c r="Z140" s="634"/>
      <c r="AA140" s="634"/>
      <c r="AB140" s="634"/>
      <c r="AC140" s="634"/>
      <c r="AD140" s="634"/>
      <c r="AE140" s="634"/>
      <c r="AF140" s="634"/>
      <c r="AG140" s="634"/>
      <c r="AH140" s="634"/>
      <c r="AI140" s="634"/>
      <c r="AJ140" s="634"/>
      <c r="AK140" s="634"/>
      <c r="AL140" s="634"/>
      <c r="AM140" s="634"/>
      <c r="AN140" s="634"/>
      <c r="AO140" s="634"/>
      <c r="AP140" s="634"/>
      <c r="AQ140" s="634"/>
      <c r="AR140" s="634"/>
      <c r="AS140" s="634"/>
      <c r="AT140" s="634"/>
      <c r="AU140" s="634"/>
      <c r="AV140" s="634"/>
      <c r="AW140" s="634"/>
      <c r="AX140" s="634"/>
      <c r="AY140" s="634"/>
      <c r="AZ140" s="634"/>
      <c r="BA140" s="634"/>
      <c r="BB140" s="634"/>
      <c r="BC140" s="634"/>
      <c r="BD140" s="634"/>
      <c r="BE140" s="634"/>
      <c r="BF140" s="634"/>
      <c r="BG140" s="634"/>
      <c r="BH140" s="634"/>
      <c r="BI140" s="634"/>
      <c r="BJ140" s="634"/>
      <c r="BK140" s="634"/>
      <c r="BL140" s="634"/>
      <c r="BM140" s="634"/>
      <c r="BN140" s="634"/>
      <c r="BO140" s="634"/>
      <c r="BP140" s="634"/>
      <c r="BQ140" s="634"/>
      <c r="BR140" s="634"/>
      <c r="BS140" s="634"/>
      <c r="BT140" s="634"/>
      <c r="BU140" s="634"/>
      <c r="BV140" s="634"/>
      <c r="BW140" s="634"/>
      <c r="BX140" s="634"/>
      <c r="BY140" s="634"/>
      <c r="BZ140" s="634"/>
      <c r="CA140" s="634"/>
      <c r="CB140" s="634"/>
      <c r="CC140" s="634"/>
      <c r="CD140" s="634"/>
      <c r="CE140" s="634"/>
      <c r="CF140" s="634"/>
      <c r="CG140" s="634"/>
      <c r="CH140" s="634"/>
      <c r="CI140" s="634"/>
      <c r="CJ140" s="634"/>
      <c r="CK140" s="634"/>
      <c r="CL140" s="634"/>
      <c r="CM140" s="634"/>
      <c r="CN140" s="634"/>
      <c r="CO140" s="634"/>
      <c r="CP140" s="634"/>
      <c r="CQ140" s="634"/>
      <c r="CR140" s="634"/>
      <c r="CS140" s="634"/>
      <c r="CT140" s="634"/>
      <c r="CU140" s="634"/>
      <c r="CV140" s="634"/>
      <c r="CW140" s="634"/>
      <c r="CX140" s="634"/>
      <c r="CY140" s="634"/>
      <c r="CZ140" s="634"/>
      <c r="DA140" s="634"/>
      <c r="DB140" s="634"/>
      <c r="DC140" s="634"/>
      <c r="DD140" s="634"/>
      <c r="DE140" s="634"/>
      <c r="DF140" s="634"/>
      <c r="DG140" s="634"/>
      <c r="DH140" s="634"/>
      <c r="DI140" s="634"/>
      <c r="DJ140" s="634"/>
      <c r="DK140" s="634"/>
      <c r="DL140" s="634"/>
      <c r="DM140" s="634"/>
      <c r="DN140" s="634"/>
      <c r="DO140" s="634"/>
      <c r="DP140" s="634"/>
      <c r="DQ140" s="634"/>
      <c r="DR140" s="634"/>
      <c r="DS140" s="634"/>
      <c r="DT140" s="634"/>
      <c r="DU140" s="634"/>
      <c r="DV140" s="634"/>
      <c r="DW140" s="634"/>
      <c r="DX140" s="634"/>
      <c r="DY140" s="634"/>
      <c r="DZ140" s="634"/>
      <c r="EA140" s="634"/>
      <c r="EB140" s="634"/>
      <c r="EC140" s="634"/>
      <c r="ED140" s="634"/>
      <c r="EE140" s="634"/>
      <c r="EF140" s="634"/>
      <c r="EG140" s="634"/>
      <c r="EH140" s="634"/>
      <c r="EI140" s="634"/>
      <c r="EJ140" s="634"/>
      <c r="EK140" s="634"/>
      <c r="EL140" s="634"/>
      <c r="EM140" s="634"/>
      <c r="EN140" s="634"/>
      <c r="EO140" s="634"/>
      <c r="EP140" s="634"/>
      <c r="EQ140" s="634"/>
      <c r="ER140" s="634"/>
      <c r="ES140" s="634"/>
      <c r="ET140" s="634"/>
      <c r="EU140" s="634"/>
      <c r="EV140" s="634"/>
      <c r="EW140" s="634"/>
      <c r="EX140" s="634"/>
      <c r="EY140" s="634"/>
      <c r="EZ140" s="634"/>
      <c r="FA140" s="634"/>
      <c r="FB140" s="634"/>
      <c r="FC140" s="634"/>
      <c r="FD140" s="634"/>
      <c r="FE140" s="634"/>
      <c r="FF140" s="634"/>
      <c r="FG140" s="634"/>
      <c r="FH140" s="634"/>
      <c r="FI140" s="634"/>
      <c r="FJ140" s="634"/>
      <c r="FK140" s="634"/>
      <c r="FL140" s="634"/>
      <c r="FM140" s="634"/>
      <c r="FN140" s="634"/>
      <c r="FO140" s="634"/>
      <c r="FP140" s="634"/>
      <c r="FQ140" s="634"/>
      <c r="FR140" s="634"/>
      <c r="FS140" s="634"/>
      <c r="FT140" s="634"/>
      <c r="FU140" s="634"/>
      <c r="FV140" s="634"/>
      <c r="FW140" s="634"/>
      <c r="FX140" s="634"/>
      <c r="FY140" s="634"/>
      <c r="FZ140" s="634"/>
      <c r="GA140" s="634"/>
    </row>
    <row r="141" spans="1:183" s="433" customFormat="1" ht="21.75" customHeight="1">
      <c r="A141" s="902" t="s">
        <v>84</v>
      </c>
      <c r="B141" s="897"/>
      <c r="C141" s="897"/>
      <c r="D141" s="897"/>
      <c r="E141" s="898"/>
      <c r="F141" s="634"/>
      <c r="G141" s="634"/>
      <c r="H141" s="634"/>
      <c r="I141" s="634"/>
      <c r="J141" s="634"/>
      <c r="K141" s="634"/>
      <c r="L141" s="634"/>
      <c r="M141" s="634"/>
      <c r="N141" s="634"/>
      <c r="O141" s="634"/>
      <c r="P141" s="634"/>
      <c r="Q141" s="634"/>
      <c r="R141" s="634"/>
      <c r="S141" s="634"/>
      <c r="T141" s="634"/>
      <c r="U141" s="634"/>
      <c r="V141" s="634"/>
      <c r="W141" s="634"/>
      <c r="X141" s="634"/>
      <c r="Y141" s="634"/>
      <c r="Z141" s="634"/>
      <c r="AA141" s="634"/>
      <c r="AB141" s="634"/>
      <c r="AC141" s="634"/>
      <c r="AD141" s="634"/>
      <c r="AE141" s="634"/>
      <c r="AF141" s="634"/>
      <c r="AG141" s="634"/>
      <c r="AH141" s="634"/>
      <c r="AI141" s="634"/>
      <c r="AJ141" s="634"/>
      <c r="AK141" s="634"/>
      <c r="AL141" s="634"/>
      <c r="AM141" s="634"/>
      <c r="AN141" s="634"/>
      <c r="AO141" s="634"/>
      <c r="AP141" s="634"/>
      <c r="AQ141" s="634"/>
      <c r="AR141" s="634"/>
      <c r="AS141" s="634"/>
      <c r="AT141" s="634"/>
      <c r="AU141" s="634"/>
      <c r="AV141" s="634"/>
      <c r="AW141" s="634"/>
      <c r="AX141" s="634"/>
      <c r="AY141" s="634"/>
      <c r="AZ141" s="634"/>
      <c r="BA141" s="634"/>
      <c r="BB141" s="634"/>
      <c r="BC141" s="634"/>
      <c r="BD141" s="634"/>
      <c r="BE141" s="634"/>
      <c r="BF141" s="634"/>
      <c r="BG141" s="634"/>
      <c r="BH141" s="634"/>
      <c r="BI141" s="634"/>
      <c r="BJ141" s="634"/>
      <c r="BK141" s="634"/>
      <c r="BL141" s="634"/>
      <c r="BM141" s="634"/>
      <c r="BN141" s="634"/>
      <c r="BO141" s="634"/>
      <c r="BP141" s="634"/>
      <c r="BQ141" s="634"/>
      <c r="BR141" s="634"/>
      <c r="BS141" s="634"/>
      <c r="BT141" s="634"/>
      <c r="BU141" s="634"/>
      <c r="BV141" s="634"/>
      <c r="BW141" s="634"/>
      <c r="BX141" s="634"/>
      <c r="BY141" s="634"/>
      <c r="BZ141" s="634"/>
      <c r="CA141" s="634"/>
      <c r="CB141" s="634"/>
      <c r="CC141" s="634"/>
      <c r="CD141" s="634"/>
      <c r="CE141" s="634"/>
      <c r="CF141" s="634"/>
      <c r="CG141" s="634"/>
      <c r="CH141" s="634"/>
      <c r="CI141" s="634"/>
      <c r="CJ141" s="634"/>
      <c r="CK141" s="634"/>
      <c r="CL141" s="634"/>
      <c r="CM141" s="634"/>
      <c r="CN141" s="634"/>
      <c r="CO141" s="634"/>
      <c r="CP141" s="634"/>
      <c r="CQ141" s="634"/>
      <c r="CR141" s="634"/>
      <c r="CS141" s="634"/>
      <c r="CT141" s="634"/>
      <c r="CU141" s="634"/>
      <c r="CV141" s="634"/>
      <c r="CW141" s="634"/>
      <c r="CX141" s="634"/>
      <c r="CY141" s="634"/>
      <c r="CZ141" s="634"/>
      <c r="DA141" s="634"/>
      <c r="DB141" s="634"/>
      <c r="DC141" s="634"/>
      <c r="DD141" s="634"/>
      <c r="DE141" s="634"/>
      <c r="DF141" s="634"/>
      <c r="DG141" s="634"/>
      <c r="DH141" s="634"/>
      <c r="DI141" s="634"/>
      <c r="DJ141" s="634"/>
      <c r="DK141" s="634"/>
      <c r="DL141" s="634"/>
      <c r="DM141" s="634"/>
      <c r="DN141" s="634"/>
      <c r="DO141" s="634"/>
      <c r="DP141" s="634"/>
      <c r="DQ141" s="634"/>
      <c r="DR141" s="634"/>
      <c r="DS141" s="634"/>
      <c r="DT141" s="634"/>
      <c r="DU141" s="634"/>
      <c r="DV141" s="634"/>
      <c r="DW141" s="634"/>
      <c r="DX141" s="634"/>
      <c r="DY141" s="634"/>
      <c r="DZ141" s="634"/>
      <c r="EA141" s="634"/>
      <c r="EB141" s="634"/>
      <c r="EC141" s="634"/>
      <c r="ED141" s="634"/>
      <c r="EE141" s="634"/>
      <c r="EF141" s="634"/>
      <c r="EG141" s="634"/>
      <c r="EH141" s="634"/>
      <c r="EI141" s="634"/>
      <c r="EJ141" s="634"/>
      <c r="EK141" s="634"/>
      <c r="EL141" s="634"/>
      <c r="EM141" s="634"/>
      <c r="EN141" s="634"/>
      <c r="EO141" s="634"/>
      <c r="EP141" s="634"/>
      <c r="EQ141" s="634"/>
      <c r="ER141" s="634"/>
      <c r="ES141" s="634"/>
      <c r="ET141" s="634"/>
      <c r="EU141" s="634"/>
      <c r="EV141" s="634"/>
      <c r="EW141" s="634"/>
      <c r="EX141" s="634"/>
      <c r="EY141" s="634"/>
      <c r="EZ141" s="634"/>
      <c r="FA141" s="634"/>
      <c r="FB141" s="634"/>
      <c r="FC141" s="634"/>
      <c r="FD141" s="634"/>
      <c r="FE141" s="634"/>
      <c r="FF141" s="634"/>
      <c r="FG141" s="634"/>
      <c r="FH141" s="634"/>
      <c r="FI141" s="634"/>
      <c r="FJ141" s="634"/>
      <c r="FK141" s="634"/>
      <c r="FL141" s="634"/>
      <c r="FM141" s="634"/>
      <c r="FN141" s="634"/>
      <c r="FO141" s="634"/>
      <c r="FP141" s="634"/>
      <c r="FQ141" s="634"/>
      <c r="FR141" s="634"/>
      <c r="FS141" s="634"/>
      <c r="FT141" s="634"/>
      <c r="FU141" s="634"/>
      <c r="FV141" s="634"/>
      <c r="FW141" s="634"/>
      <c r="FX141" s="634"/>
      <c r="FY141" s="634"/>
      <c r="FZ141" s="634"/>
      <c r="GA141" s="634"/>
    </row>
    <row r="142" spans="1:5" s="433" customFormat="1" ht="32.25" customHeight="1">
      <c r="A142" s="29">
        <v>1</v>
      </c>
      <c r="B142" s="30" t="s">
        <v>85</v>
      </c>
      <c r="C142" s="30" t="s">
        <v>2300</v>
      </c>
      <c r="D142" s="29">
        <v>25000</v>
      </c>
      <c r="E142" s="29" t="s">
        <v>3898</v>
      </c>
    </row>
    <row r="143" spans="1:5" s="856" customFormat="1" ht="32.25" customHeight="1">
      <c r="A143" s="29">
        <v>2</v>
      </c>
      <c r="B143" s="30" t="s">
        <v>86</v>
      </c>
      <c r="C143" s="697" t="s">
        <v>87</v>
      </c>
      <c r="D143" s="643">
        <v>42000</v>
      </c>
      <c r="E143" s="29" t="s">
        <v>4784</v>
      </c>
    </row>
    <row r="144" spans="1:183" s="651" customFormat="1" ht="32.25" customHeight="1">
      <c r="A144" s="29">
        <v>3</v>
      </c>
      <c r="B144" s="30" t="s">
        <v>88</v>
      </c>
      <c r="C144" s="636" t="s">
        <v>89</v>
      </c>
      <c r="D144" s="24">
        <v>50000</v>
      </c>
      <c r="E144" s="48" t="s">
        <v>4784</v>
      </c>
      <c r="F144" s="634"/>
      <c r="G144" s="634"/>
      <c r="H144" s="634"/>
      <c r="I144" s="634"/>
      <c r="J144" s="634"/>
      <c r="K144" s="634"/>
      <c r="L144" s="634"/>
      <c r="M144" s="634"/>
      <c r="N144" s="634"/>
      <c r="O144" s="634"/>
      <c r="P144" s="634"/>
      <c r="Q144" s="634"/>
      <c r="R144" s="634"/>
      <c r="S144" s="634"/>
      <c r="T144" s="634"/>
      <c r="U144" s="634"/>
      <c r="V144" s="634"/>
      <c r="W144" s="634"/>
      <c r="X144" s="634"/>
      <c r="Y144" s="634"/>
      <c r="Z144" s="634"/>
      <c r="AA144" s="634"/>
      <c r="AB144" s="634"/>
      <c r="AC144" s="634"/>
      <c r="AD144" s="634"/>
      <c r="AE144" s="634"/>
      <c r="AF144" s="634"/>
      <c r="AG144" s="634"/>
      <c r="AH144" s="634"/>
      <c r="AI144" s="634"/>
      <c r="AJ144" s="634"/>
      <c r="AK144" s="634"/>
      <c r="AL144" s="634"/>
      <c r="AM144" s="634"/>
      <c r="AN144" s="634"/>
      <c r="AO144" s="634"/>
      <c r="AP144" s="634"/>
      <c r="AQ144" s="634"/>
      <c r="AR144" s="634"/>
      <c r="AS144" s="634"/>
      <c r="AT144" s="634"/>
      <c r="AU144" s="634"/>
      <c r="AV144" s="634"/>
      <c r="AW144" s="634"/>
      <c r="AX144" s="634"/>
      <c r="AY144" s="634"/>
      <c r="AZ144" s="634"/>
      <c r="BA144" s="634"/>
      <c r="BB144" s="634"/>
      <c r="BC144" s="634"/>
      <c r="BD144" s="634"/>
      <c r="BE144" s="634"/>
      <c r="BF144" s="634"/>
      <c r="BG144" s="634"/>
      <c r="BH144" s="634"/>
      <c r="BI144" s="634"/>
      <c r="BJ144" s="634"/>
      <c r="BK144" s="634"/>
      <c r="BL144" s="634"/>
      <c r="BM144" s="634"/>
      <c r="BN144" s="634"/>
      <c r="BO144" s="634"/>
      <c r="BP144" s="634"/>
      <c r="BQ144" s="634"/>
      <c r="BR144" s="634"/>
      <c r="BS144" s="634"/>
      <c r="BT144" s="634"/>
      <c r="BU144" s="634"/>
      <c r="BV144" s="634"/>
      <c r="BW144" s="634"/>
      <c r="BX144" s="634"/>
      <c r="BY144" s="634"/>
      <c r="BZ144" s="634"/>
      <c r="CA144" s="634"/>
      <c r="CB144" s="634"/>
      <c r="CC144" s="634"/>
      <c r="CD144" s="634"/>
      <c r="CE144" s="634"/>
      <c r="CF144" s="634"/>
      <c r="CG144" s="634"/>
      <c r="CH144" s="634"/>
      <c r="CI144" s="634"/>
      <c r="CJ144" s="634"/>
      <c r="CK144" s="634"/>
      <c r="CL144" s="634"/>
      <c r="CM144" s="634"/>
      <c r="CN144" s="634"/>
      <c r="CO144" s="634"/>
      <c r="CP144" s="634"/>
      <c r="CQ144" s="634"/>
      <c r="CR144" s="634"/>
      <c r="CS144" s="634"/>
      <c r="CT144" s="634"/>
      <c r="CU144" s="634"/>
      <c r="CV144" s="634"/>
      <c r="CW144" s="634"/>
      <c r="CX144" s="634"/>
      <c r="CY144" s="634"/>
      <c r="CZ144" s="634"/>
      <c r="DA144" s="634"/>
      <c r="DB144" s="634"/>
      <c r="DC144" s="634"/>
      <c r="DD144" s="634"/>
      <c r="DE144" s="634"/>
      <c r="DF144" s="634"/>
      <c r="DG144" s="634"/>
      <c r="DH144" s="634"/>
      <c r="DI144" s="634"/>
      <c r="DJ144" s="634"/>
      <c r="DK144" s="634"/>
      <c r="DL144" s="634"/>
      <c r="DM144" s="634"/>
      <c r="DN144" s="634"/>
      <c r="DO144" s="634"/>
      <c r="DP144" s="634"/>
      <c r="DQ144" s="634"/>
      <c r="DR144" s="634"/>
      <c r="DS144" s="634"/>
      <c r="DT144" s="634"/>
      <c r="DU144" s="634"/>
      <c r="DV144" s="634"/>
      <c r="DW144" s="634"/>
      <c r="DX144" s="634"/>
      <c r="DY144" s="634"/>
      <c r="DZ144" s="634"/>
      <c r="EA144" s="634"/>
      <c r="EB144" s="634"/>
      <c r="EC144" s="634"/>
      <c r="ED144" s="634"/>
      <c r="EE144" s="634"/>
      <c r="EF144" s="634"/>
      <c r="EG144" s="634"/>
      <c r="EH144" s="634"/>
      <c r="EI144" s="634"/>
      <c r="EJ144" s="634"/>
      <c r="EK144" s="634"/>
      <c r="EL144" s="634"/>
      <c r="EM144" s="634"/>
      <c r="EN144" s="634"/>
      <c r="EO144" s="634"/>
      <c r="EP144" s="634"/>
      <c r="EQ144" s="634"/>
      <c r="ER144" s="634"/>
      <c r="ES144" s="634"/>
      <c r="ET144" s="634"/>
      <c r="EU144" s="634"/>
      <c r="EV144" s="634"/>
      <c r="EW144" s="634"/>
      <c r="EX144" s="634"/>
      <c r="EY144" s="634"/>
      <c r="EZ144" s="634"/>
      <c r="FA144" s="634"/>
      <c r="FB144" s="634"/>
      <c r="FC144" s="634"/>
      <c r="FD144" s="634"/>
      <c r="FE144" s="634"/>
      <c r="FF144" s="634"/>
      <c r="FG144" s="634"/>
      <c r="FH144" s="634"/>
      <c r="FI144" s="634"/>
      <c r="FJ144" s="634"/>
      <c r="FK144" s="634"/>
      <c r="FL144" s="634"/>
      <c r="FM144" s="634"/>
      <c r="FN144" s="634"/>
      <c r="FO144" s="634"/>
      <c r="FP144" s="634"/>
      <c r="FQ144" s="634"/>
      <c r="FR144" s="634"/>
      <c r="FS144" s="634"/>
      <c r="FT144" s="634"/>
      <c r="FU144" s="634"/>
      <c r="FV144" s="634"/>
      <c r="FW144" s="634"/>
      <c r="FX144" s="634"/>
      <c r="FY144" s="634"/>
      <c r="FZ144" s="634"/>
      <c r="GA144" s="634"/>
    </row>
    <row r="145" spans="1:183" s="651" customFormat="1" ht="21" customHeight="1">
      <c r="A145" s="902" t="s">
        <v>90</v>
      </c>
      <c r="B145" s="897"/>
      <c r="C145" s="897"/>
      <c r="D145" s="897"/>
      <c r="E145" s="898"/>
      <c r="F145" s="634"/>
      <c r="G145" s="634"/>
      <c r="H145" s="634"/>
      <c r="I145" s="634"/>
      <c r="J145" s="634"/>
      <c r="K145" s="634"/>
      <c r="L145" s="634"/>
      <c r="M145" s="634"/>
      <c r="N145" s="634"/>
      <c r="O145" s="634"/>
      <c r="P145" s="634"/>
      <c r="Q145" s="634"/>
      <c r="R145" s="634"/>
      <c r="S145" s="634"/>
      <c r="T145" s="634"/>
      <c r="U145" s="634"/>
      <c r="V145" s="634"/>
      <c r="W145" s="634"/>
      <c r="X145" s="634"/>
      <c r="Y145" s="634"/>
      <c r="Z145" s="634"/>
      <c r="AA145" s="634"/>
      <c r="AB145" s="634"/>
      <c r="AC145" s="634"/>
      <c r="AD145" s="634"/>
      <c r="AE145" s="634"/>
      <c r="AF145" s="634"/>
      <c r="AG145" s="634"/>
      <c r="AH145" s="634"/>
      <c r="AI145" s="634"/>
      <c r="AJ145" s="634"/>
      <c r="AK145" s="634"/>
      <c r="AL145" s="634"/>
      <c r="AM145" s="634"/>
      <c r="AN145" s="634"/>
      <c r="AO145" s="634"/>
      <c r="AP145" s="634"/>
      <c r="AQ145" s="634"/>
      <c r="AR145" s="634"/>
      <c r="AS145" s="634"/>
      <c r="AT145" s="634"/>
      <c r="AU145" s="634"/>
      <c r="AV145" s="634"/>
      <c r="AW145" s="634"/>
      <c r="AX145" s="634"/>
      <c r="AY145" s="634"/>
      <c r="AZ145" s="634"/>
      <c r="BA145" s="634"/>
      <c r="BB145" s="634"/>
      <c r="BC145" s="634"/>
      <c r="BD145" s="634"/>
      <c r="BE145" s="634"/>
      <c r="BF145" s="634"/>
      <c r="BG145" s="634"/>
      <c r="BH145" s="634"/>
      <c r="BI145" s="634"/>
      <c r="BJ145" s="634"/>
      <c r="BK145" s="634"/>
      <c r="BL145" s="634"/>
      <c r="BM145" s="634"/>
      <c r="BN145" s="634"/>
      <c r="BO145" s="634"/>
      <c r="BP145" s="634"/>
      <c r="BQ145" s="634"/>
      <c r="BR145" s="634"/>
      <c r="BS145" s="634"/>
      <c r="BT145" s="634"/>
      <c r="BU145" s="634"/>
      <c r="BV145" s="634"/>
      <c r="BW145" s="634"/>
      <c r="BX145" s="634"/>
      <c r="BY145" s="634"/>
      <c r="BZ145" s="634"/>
      <c r="CA145" s="634"/>
      <c r="CB145" s="634"/>
      <c r="CC145" s="634"/>
      <c r="CD145" s="634"/>
      <c r="CE145" s="634"/>
      <c r="CF145" s="634"/>
      <c r="CG145" s="634"/>
      <c r="CH145" s="634"/>
      <c r="CI145" s="634"/>
      <c r="CJ145" s="634"/>
      <c r="CK145" s="634"/>
      <c r="CL145" s="634"/>
      <c r="CM145" s="634"/>
      <c r="CN145" s="634"/>
      <c r="CO145" s="634"/>
      <c r="CP145" s="634"/>
      <c r="CQ145" s="634"/>
      <c r="CR145" s="634"/>
      <c r="CS145" s="634"/>
      <c r="CT145" s="634"/>
      <c r="CU145" s="634"/>
      <c r="CV145" s="634"/>
      <c r="CW145" s="634"/>
      <c r="CX145" s="634"/>
      <c r="CY145" s="634"/>
      <c r="CZ145" s="634"/>
      <c r="DA145" s="634"/>
      <c r="DB145" s="634"/>
      <c r="DC145" s="634"/>
      <c r="DD145" s="634"/>
      <c r="DE145" s="634"/>
      <c r="DF145" s="634"/>
      <c r="DG145" s="634"/>
      <c r="DH145" s="634"/>
      <c r="DI145" s="634"/>
      <c r="DJ145" s="634"/>
      <c r="DK145" s="634"/>
      <c r="DL145" s="634"/>
      <c r="DM145" s="634"/>
      <c r="DN145" s="634"/>
      <c r="DO145" s="634"/>
      <c r="DP145" s="634"/>
      <c r="DQ145" s="634"/>
      <c r="DR145" s="634"/>
      <c r="DS145" s="634"/>
      <c r="DT145" s="634"/>
      <c r="DU145" s="634"/>
      <c r="DV145" s="634"/>
      <c r="DW145" s="634"/>
      <c r="DX145" s="634"/>
      <c r="DY145" s="634"/>
      <c r="DZ145" s="634"/>
      <c r="EA145" s="634"/>
      <c r="EB145" s="634"/>
      <c r="EC145" s="634"/>
      <c r="ED145" s="634"/>
      <c r="EE145" s="634"/>
      <c r="EF145" s="634"/>
      <c r="EG145" s="634"/>
      <c r="EH145" s="634"/>
      <c r="EI145" s="634"/>
      <c r="EJ145" s="634"/>
      <c r="EK145" s="634"/>
      <c r="EL145" s="634"/>
      <c r="EM145" s="634"/>
      <c r="EN145" s="634"/>
      <c r="EO145" s="634"/>
      <c r="EP145" s="634"/>
      <c r="EQ145" s="634"/>
      <c r="ER145" s="634"/>
      <c r="ES145" s="634"/>
      <c r="ET145" s="634"/>
      <c r="EU145" s="634"/>
      <c r="EV145" s="634"/>
      <c r="EW145" s="634"/>
      <c r="EX145" s="634"/>
      <c r="EY145" s="634"/>
      <c r="EZ145" s="634"/>
      <c r="FA145" s="634"/>
      <c r="FB145" s="634"/>
      <c r="FC145" s="634"/>
      <c r="FD145" s="634"/>
      <c r="FE145" s="634"/>
      <c r="FF145" s="634"/>
      <c r="FG145" s="634"/>
      <c r="FH145" s="634"/>
      <c r="FI145" s="634"/>
      <c r="FJ145" s="634"/>
      <c r="FK145" s="634"/>
      <c r="FL145" s="634"/>
      <c r="FM145" s="634"/>
      <c r="FN145" s="634"/>
      <c r="FO145" s="634"/>
      <c r="FP145" s="634"/>
      <c r="FQ145" s="634"/>
      <c r="FR145" s="634"/>
      <c r="FS145" s="634"/>
      <c r="FT145" s="634"/>
      <c r="FU145" s="634"/>
      <c r="FV145" s="634"/>
      <c r="FW145" s="634"/>
      <c r="FX145" s="634"/>
      <c r="FY145" s="634"/>
      <c r="FZ145" s="634"/>
      <c r="GA145" s="634"/>
    </row>
    <row r="146" spans="1:183" s="433" customFormat="1" ht="30.75" customHeight="1">
      <c r="A146" s="24">
        <v>1</v>
      </c>
      <c r="B146" s="25" t="s">
        <v>3469</v>
      </c>
      <c r="C146" s="25" t="s">
        <v>3470</v>
      </c>
      <c r="D146" s="24">
        <v>38000</v>
      </c>
      <c r="E146" s="24" t="s">
        <v>4009</v>
      </c>
      <c r="F146" s="634"/>
      <c r="G146" s="634"/>
      <c r="H146" s="634"/>
      <c r="I146" s="634"/>
      <c r="J146" s="634"/>
      <c r="K146" s="634"/>
      <c r="L146" s="634"/>
      <c r="M146" s="634"/>
      <c r="N146" s="634"/>
      <c r="O146" s="634"/>
      <c r="P146" s="634"/>
      <c r="Q146" s="634"/>
      <c r="R146" s="634"/>
      <c r="S146" s="634"/>
      <c r="T146" s="634"/>
      <c r="U146" s="634"/>
      <c r="V146" s="634"/>
      <c r="W146" s="634"/>
      <c r="X146" s="634"/>
      <c r="Y146" s="634"/>
      <c r="Z146" s="634"/>
      <c r="AA146" s="634"/>
      <c r="AB146" s="634"/>
      <c r="AC146" s="634"/>
      <c r="AD146" s="634"/>
      <c r="AE146" s="634"/>
      <c r="AF146" s="634"/>
      <c r="AG146" s="634"/>
      <c r="AH146" s="634"/>
      <c r="AI146" s="634"/>
      <c r="AJ146" s="634"/>
      <c r="AK146" s="634"/>
      <c r="AL146" s="634"/>
      <c r="AM146" s="634"/>
      <c r="AN146" s="634"/>
      <c r="AO146" s="634"/>
      <c r="AP146" s="634"/>
      <c r="AQ146" s="634"/>
      <c r="AR146" s="634"/>
      <c r="AS146" s="634"/>
      <c r="AT146" s="634"/>
      <c r="AU146" s="634"/>
      <c r="AV146" s="634"/>
      <c r="AW146" s="634"/>
      <c r="AX146" s="634"/>
      <c r="AY146" s="634"/>
      <c r="AZ146" s="634"/>
      <c r="BA146" s="634"/>
      <c r="BB146" s="634"/>
      <c r="BC146" s="634"/>
      <c r="BD146" s="634"/>
      <c r="BE146" s="634"/>
      <c r="BF146" s="634"/>
      <c r="BG146" s="634"/>
      <c r="BH146" s="634"/>
      <c r="BI146" s="634"/>
      <c r="BJ146" s="634"/>
      <c r="BK146" s="634"/>
      <c r="BL146" s="634"/>
      <c r="BM146" s="634"/>
      <c r="BN146" s="634"/>
      <c r="BO146" s="634"/>
      <c r="BP146" s="634"/>
      <c r="BQ146" s="634"/>
      <c r="BR146" s="634"/>
      <c r="BS146" s="634"/>
      <c r="BT146" s="634"/>
      <c r="BU146" s="634"/>
      <c r="BV146" s="634"/>
      <c r="BW146" s="634"/>
      <c r="BX146" s="634"/>
      <c r="BY146" s="634"/>
      <c r="BZ146" s="634"/>
      <c r="CA146" s="634"/>
      <c r="CB146" s="634"/>
      <c r="CC146" s="634"/>
      <c r="CD146" s="634"/>
      <c r="CE146" s="634"/>
      <c r="CF146" s="634"/>
      <c r="CG146" s="634"/>
      <c r="CH146" s="634"/>
      <c r="CI146" s="634"/>
      <c r="CJ146" s="634"/>
      <c r="CK146" s="634"/>
      <c r="CL146" s="634"/>
      <c r="CM146" s="634"/>
      <c r="CN146" s="634"/>
      <c r="CO146" s="634"/>
      <c r="CP146" s="634"/>
      <c r="CQ146" s="634"/>
      <c r="CR146" s="634"/>
      <c r="CS146" s="634"/>
      <c r="CT146" s="634"/>
      <c r="CU146" s="634"/>
      <c r="CV146" s="634"/>
      <c r="CW146" s="634"/>
      <c r="CX146" s="634"/>
      <c r="CY146" s="634"/>
      <c r="CZ146" s="634"/>
      <c r="DA146" s="634"/>
      <c r="DB146" s="634"/>
      <c r="DC146" s="634"/>
      <c r="DD146" s="634"/>
      <c r="DE146" s="634"/>
      <c r="DF146" s="634"/>
      <c r="DG146" s="634"/>
      <c r="DH146" s="634"/>
      <c r="DI146" s="634"/>
      <c r="DJ146" s="634"/>
      <c r="DK146" s="634"/>
      <c r="DL146" s="634"/>
      <c r="DM146" s="634"/>
      <c r="DN146" s="634"/>
      <c r="DO146" s="634"/>
      <c r="DP146" s="634"/>
      <c r="DQ146" s="634"/>
      <c r="DR146" s="634"/>
      <c r="DS146" s="634"/>
      <c r="DT146" s="634"/>
      <c r="DU146" s="634"/>
      <c r="DV146" s="634"/>
      <c r="DW146" s="634"/>
      <c r="DX146" s="634"/>
      <c r="DY146" s="634"/>
      <c r="DZ146" s="634"/>
      <c r="EA146" s="634"/>
      <c r="EB146" s="634"/>
      <c r="EC146" s="634"/>
      <c r="ED146" s="634"/>
      <c r="EE146" s="634"/>
      <c r="EF146" s="634"/>
      <c r="EG146" s="634"/>
      <c r="EH146" s="634"/>
      <c r="EI146" s="634"/>
      <c r="EJ146" s="634"/>
      <c r="EK146" s="634"/>
      <c r="EL146" s="634"/>
      <c r="EM146" s="634"/>
      <c r="EN146" s="634"/>
      <c r="EO146" s="634"/>
      <c r="EP146" s="634"/>
      <c r="EQ146" s="634"/>
      <c r="ER146" s="634"/>
      <c r="ES146" s="634"/>
      <c r="ET146" s="634"/>
      <c r="EU146" s="634"/>
      <c r="EV146" s="634"/>
      <c r="EW146" s="634"/>
      <c r="EX146" s="634"/>
      <c r="EY146" s="634"/>
      <c r="EZ146" s="634"/>
      <c r="FA146" s="634"/>
      <c r="FB146" s="634"/>
      <c r="FC146" s="634"/>
      <c r="FD146" s="634"/>
      <c r="FE146" s="634"/>
      <c r="FF146" s="634"/>
      <c r="FG146" s="634"/>
      <c r="FH146" s="634"/>
      <c r="FI146" s="634"/>
      <c r="FJ146" s="634"/>
      <c r="FK146" s="634"/>
      <c r="FL146" s="634"/>
      <c r="FM146" s="634"/>
      <c r="FN146" s="634"/>
      <c r="FO146" s="634"/>
      <c r="FP146" s="634"/>
      <c r="FQ146" s="634"/>
      <c r="FR146" s="634"/>
      <c r="FS146" s="634"/>
      <c r="FT146" s="634"/>
      <c r="FU146" s="634"/>
      <c r="FV146" s="634"/>
      <c r="FW146" s="634"/>
      <c r="FX146" s="634"/>
      <c r="FY146" s="634"/>
      <c r="FZ146" s="634"/>
      <c r="GA146" s="634"/>
    </row>
    <row r="147" spans="1:183" s="433" customFormat="1" ht="27" customHeight="1">
      <c r="A147" s="894" t="s">
        <v>322</v>
      </c>
      <c r="B147" s="895"/>
      <c r="C147" s="895"/>
      <c r="D147" s="895"/>
      <c r="E147" s="896"/>
      <c r="F147" s="634"/>
      <c r="G147" s="634"/>
      <c r="H147" s="634"/>
      <c r="I147" s="634"/>
      <c r="J147" s="634"/>
      <c r="K147" s="634"/>
      <c r="L147" s="634"/>
      <c r="M147" s="634"/>
      <c r="N147" s="634"/>
      <c r="O147" s="634"/>
      <c r="P147" s="634"/>
      <c r="Q147" s="634"/>
      <c r="R147" s="634"/>
      <c r="S147" s="634"/>
      <c r="T147" s="634"/>
      <c r="U147" s="634"/>
      <c r="V147" s="634"/>
      <c r="W147" s="634"/>
      <c r="X147" s="634"/>
      <c r="Y147" s="634"/>
      <c r="Z147" s="634"/>
      <c r="AA147" s="634"/>
      <c r="AB147" s="634"/>
      <c r="AC147" s="634"/>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634"/>
      <c r="AY147" s="634"/>
      <c r="AZ147" s="634"/>
      <c r="BA147" s="634"/>
      <c r="BB147" s="634"/>
      <c r="BC147" s="634"/>
      <c r="BD147" s="634"/>
      <c r="BE147" s="634"/>
      <c r="BF147" s="634"/>
      <c r="BG147" s="634"/>
      <c r="BH147" s="634"/>
      <c r="BI147" s="634"/>
      <c r="BJ147" s="634"/>
      <c r="BK147" s="634"/>
      <c r="BL147" s="634"/>
      <c r="BM147" s="634"/>
      <c r="BN147" s="634"/>
      <c r="BO147" s="634"/>
      <c r="BP147" s="634"/>
      <c r="BQ147" s="634"/>
      <c r="BR147" s="634"/>
      <c r="BS147" s="634"/>
      <c r="BT147" s="634"/>
      <c r="BU147" s="634"/>
      <c r="BV147" s="634"/>
      <c r="BW147" s="634"/>
      <c r="BX147" s="634"/>
      <c r="BY147" s="634"/>
      <c r="BZ147" s="634"/>
      <c r="CA147" s="634"/>
      <c r="CB147" s="634"/>
      <c r="CC147" s="634"/>
      <c r="CD147" s="634"/>
      <c r="CE147" s="634"/>
      <c r="CF147" s="634"/>
      <c r="CG147" s="634"/>
      <c r="CH147" s="634"/>
      <c r="CI147" s="634"/>
      <c r="CJ147" s="634"/>
      <c r="CK147" s="634"/>
      <c r="CL147" s="634"/>
      <c r="CM147" s="634"/>
      <c r="CN147" s="634"/>
      <c r="CO147" s="634"/>
      <c r="CP147" s="634"/>
      <c r="CQ147" s="634"/>
      <c r="CR147" s="634"/>
      <c r="CS147" s="634"/>
      <c r="CT147" s="634"/>
      <c r="CU147" s="634"/>
      <c r="CV147" s="634"/>
      <c r="CW147" s="634"/>
      <c r="CX147" s="634"/>
      <c r="CY147" s="634"/>
      <c r="CZ147" s="634"/>
      <c r="DA147" s="634"/>
      <c r="DB147" s="634"/>
      <c r="DC147" s="634"/>
      <c r="DD147" s="634"/>
      <c r="DE147" s="634"/>
      <c r="DF147" s="634"/>
      <c r="DG147" s="634"/>
      <c r="DH147" s="634"/>
      <c r="DI147" s="634"/>
      <c r="DJ147" s="634"/>
      <c r="DK147" s="634"/>
      <c r="DL147" s="634"/>
      <c r="DM147" s="634"/>
      <c r="DN147" s="634"/>
      <c r="DO147" s="634"/>
      <c r="DP147" s="634"/>
      <c r="DQ147" s="634"/>
      <c r="DR147" s="634"/>
      <c r="DS147" s="634"/>
      <c r="DT147" s="634"/>
      <c r="DU147" s="634"/>
      <c r="DV147" s="634"/>
      <c r="DW147" s="634"/>
      <c r="DX147" s="634"/>
      <c r="DY147" s="634"/>
      <c r="DZ147" s="634"/>
      <c r="EA147" s="634"/>
      <c r="EB147" s="634"/>
      <c r="EC147" s="634"/>
      <c r="ED147" s="634"/>
      <c r="EE147" s="634"/>
      <c r="EF147" s="634"/>
      <c r="EG147" s="634"/>
      <c r="EH147" s="634"/>
      <c r="EI147" s="634"/>
      <c r="EJ147" s="634"/>
      <c r="EK147" s="634"/>
      <c r="EL147" s="634"/>
      <c r="EM147" s="634"/>
      <c r="EN147" s="634"/>
      <c r="EO147" s="634"/>
      <c r="EP147" s="634"/>
      <c r="EQ147" s="634"/>
      <c r="ER147" s="634"/>
      <c r="ES147" s="634"/>
      <c r="ET147" s="634"/>
      <c r="EU147" s="634"/>
      <c r="EV147" s="634"/>
      <c r="EW147" s="634"/>
      <c r="EX147" s="634"/>
      <c r="EY147" s="634"/>
      <c r="EZ147" s="634"/>
      <c r="FA147" s="634"/>
      <c r="FB147" s="634"/>
      <c r="FC147" s="634"/>
      <c r="FD147" s="634"/>
      <c r="FE147" s="634"/>
      <c r="FF147" s="634"/>
      <c r="FG147" s="634"/>
      <c r="FH147" s="634"/>
      <c r="FI147" s="634"/>
      <c r="FJ147" s="634"/>
      <c r="FK147" s="634"/>
      <c r="FL147" s="634"/>
      <c r="FM147" s="634"/>
      <c r="FN147" s="634"/>
      <c r="FO147" s="634"/>
      <c r="FP147" s="634"/>
      <c r="FQ147" s="634"/>
      <c r="FR147" s="634"/>
      <c r="FS147" s="634"/>
      <c r="FT147" s="634"/>
      <c r="FU147" s="634"/>
      <c r="FV147" s="634"/>
      <c r="FW147" s="634"/>
      <c r="FX147" s="634"/>
      <c r="FY147" s="634"/>
      <c r="FZ147" s="634"/>
      <c r="GA147" s="634"/>
    </row>
    <row r="148" spans="1:183" s="433" customFormat="1" ht="18.75" customHeight="1">
      <c r="A148" s="902" t="s">
        <v>91</v>
      </c>
      <c r="B148" s="897"/>
      <c r="C148" s="897"/>
      <c r="D148" s="897"/>
      <c r="E148" s="898"/>
      <c r="F148" s="634"/>
      <c r="G148" s="634"/>
      <c r="H148" s="634"/>
      <c r="I148" s="634"/>
      <c r="J148" s="634"/>
      <c r="K148" s="634"/>
      <c r="L148" s="634"/>
      <c r="M148" s="634"/>
      <c r="N148" s="634"/>
      <c r="O148" s="634"/>
      <c r="P148" s="634"/>
      <c r="Q148" s="634"/>
      <c r="R148" s="634"/>
      <c r="S148" s="634"/>
      <c r="T148" s="634"/>
      <c r="U148" s="634"/>
      <c r="V148" s="634"/>
      <c r="W148" s="634"/>
      <c r="X148" s="634"/>
      <c r="Y148" s="634"/>
      <c r="Z148" s="634"/>
      <c r="AA148" s="634"/>
      <c r="AB148" s="634"/>
      <c r="AC148" s="634"/>
      <c r="AD148" s="634"/>
      <c r="AE148" s="634"/>
      <c r="AF148" s="634"/>
      <c r="AG148" s="634"/>
      <c r="AH148" s="634"/>
      <c r="AI148" s="634"/>
      <c r="AJ148" s="634"/>
      <c r="AK148" s="634"/>
      <c r="AL148" s="634"/>
      <c r="AM148" s="634"/>
      <c r="AN148" s="634"/>
      <c r="AO148" s="634"/>
      <c r="AP148" s="634"/>
      <c r="AQ148" s="634"/>
      <c r="AR148" s="634"/>
      <c r="AS148" s="634"/>
      <c r="AT148" s="634"/>
      <c r="AU148" s="634"/>
      <c r="AV148" s="634"/>
      <c r="AW148" s="634"/>
      <c r="AX148" s="634"/>
      <c r="AY148" s="634"/>
      <c r="AZ148" s="634"/>
      <c r="BA148" s="634"/>
      <c r="BB148" s="634"/>
      <c r="BC148" s="634"/>
      <c r="BD148" s="634"/>
      <c r="BE148" s="634"/>
      <c r="BF148" s="634"/>
      <c r="BG148" s="634"/>
      <c r="BH148" s="634"/>
      <c r="BI148" s="634"/>
      <c r="BJ148" s="634"/>
      <c r="BK148" s="634"/>
      <c r="BL148" s="634"/>
      <c r="BM148" s="634"/>
      <c r="BN148" s="634"/>
      <c r="BO148" s="634"/>
      <c r="BP148" s="634"/>
      <c r="BQ148" s="634"/>
      <c r="BR148" s="634"/>
      <c r="BS148" s="634"/>
      <c r="BT148" s="634"/>
      <c r="BU148" s="634"/>
      <c r="BV148" s="634"/>
      <c r="BW148" s="634"/>
      <c r="BX148" s="634"/>
      <c r="BY148" s="634"/>
      <c r="BZ148" s="634"/>
      <c r="CA148" s="634"/>
      <c r="CB148" s="634"/>
      <c r="CC148" s="634"/>
      <c r="CD148" s="634"/>
      <c r="CE148" s="634"/>
      <c r="CF148" s="634"/>
      <c r="CG148" s="634"/>
      <c r="CH148" s="634"/>
      <c r="CI148" s="634"/>
      <c r="CJ148" s="634"/>
      <c r="CK148" s="634"/>
      <c r="CL148" s="634"/>
      <c r="CM148" s="634"/>
      <c r="CN148" s="634"/>
      <c r="CO148" s="634"/>
      <c r="CP148" s="634"/>
      <c r="CQ148" s="634"/>
      <c r="CR148" s="634"/>
      <c r="CS148" s="634"/>
      <c r="CT148" s="634"/>
      <c r="CU148" s="634"/>
      <c r="CV148" s="634"/>
      <c r="CW148" s="634"/>
      <c r="CX148" s="634"/>
      <c r="CY148" s="634"/>
      <c r="CZ148" s="634"/>
      <c r="DA148" s="634"/>
      <c r="DB148" s="634"/>
      <c r="DC148" s="634"/>
      <c r="DD148" s="634"/>
      <c r="DE148" s="634"/>
      <c r="DF148" s="634"/>
      <c r="DG148" s="634"/>
      <c r="DH148" s="634"/>
      <c r="DI148" s="634"/>
      <c r="DJ148" s="634"/>
      <c r="DK148" s="634"/>
      <c r="DL148" s="634"/>
      <c r="DM148" s="634"/>
      <c r="DN148" s="634"/>
      <c r="DO148" s="634"/>
      <c r="DP148" s="634"/>
      <c r="DQ148" s="634"/>
      <c r="DR148" s="634"/>
      <c r="DS148" s="634"/>
      <c r="DT148" s="634"/>
      <c r="DU148" s="634"/>
      <c r="DV148" s="634"/>
      <c r="DW148" s="634"/>
      <c r="DX148" s="634"/>
      <c r="DY148" s="634"/>
      <c r="DZ148" s="634"/>
      <c r="EA148" s="634"/>
      <c r="EB148" s="634"/>
      <c r="EC148" s="634"/>
      <c r="ED148" s="634"/>
      <c r="EE148" s="634"/>
      <c r="EF148" s="634"/>
      <c r="EG148" s="634"/>
      <c r="EH148" s="634"/>
      <c r="EI148" s="634"/>
      <c r="EJ148" s="634"/>
      <c r="EK148" s="634"/>
      <c r="EL148" s="634"/>
      <c r="EM148" s="634"/>
      <c r="EN148" s="634"/>
      <c r="EO148" s="634"/>
      <c r="EP148" s="634"/>
      <c r="EQ148" s="634"/>
      <c r="ER148" s="634"/>
      <c r="ES148" s="634"/>
      <c r="ET148" s="634"/>
      <c r="EU148" s="634"/>
      <c r="EV148" s="634"/>
      <c r="EW148" s="634"/>
      <c r="EX148" s="634"/>
      <c r="EY148" s="634"/>
      <c r="EZ148" s="634"/>
      <c r="FA148" s="634"/>
      <c r="FB148" s="634"/>
      <c r="FC148" s="634"/>
      <c r="FD148" s="634"/>
      <c r="FE148" s="634"/>
      <c r="FF148" s="634"/>
      <c r="FG148" s="634"/>
      <c r="FH148" s="634"/>
      <c r="FI148" s="634"/>
      <c r="FJ148" s="634"/>
      <c r="FK148" s="634"/>
      <c r="FL148" s="634"/>
      <c r="FM148" s="634"/>
      <c r="FN148" s="634"/>
      <c r="FO148" s="634"/>
      <c r="FP148" s="634"/>
      <c r="FQ148" s="634"/>
      <c r="FR148" s="634"/>
      <c r="FS148" s="634"/>
      <c r="FT148" s="634"/>
      <c r="FU148" s="634"/>
      <c r="FV148" s="634"/>
      <c r="FW148" s="634"/>
      <c r="FX148" s="634"/>
      <c r="FY148" s="634"/>
      <c r="FZ148" s="634"/>
      <c r="GA148" s="634"/>
    </row>
    <row r="149" spans="1:183" s="433" customFormat="1" ht="27" customHeight="1">
      <c r="A149" s="24">
        <v>1</v>
      </c>
      <c r="B149" s="25" t="s">
        <v>339</v>
      </c>
      <c r="C149" s="29" t="s">
        <v>1969</v>
      </c>
      <c r="D149" s="29">
        <v>4436000</v>
      </c>
      <c r="E149" s="29" t="s">
        <v>92</v>
      </c>
      <c r="F149" s="634"/>
      <c r="G149" s="634"/>
      <c r="H149" s="634"/>
      <c r="I149" s="634"/>
      <c r="J149" s="634"/>
      <c r="K149" s="634"/>
      <c r="L149" s="634"/>
      <c r="M149" s="634"/>
      <c r="N149" s="634"/>
      <c r="O149" s="634"/>
      <c r="P149" s="634"/>
      <c r="Q149" s="634"/>
      <c r="R149" s="634"/>
      <c r="S149" s="634"/>
      <c r="T149" s="634"/>
      <c r="U149" s="634"/>
      <c r="V149" s="634"/>
      <c r="W149" s="634"/>
      <c r="X149" s="634"/>
      <c r="Y149" s="634"/>
      <c r="Z149" s="634"/>
      <c r="AA149" s="634"/>
      <c r="AB149" s="634"/>
      <c r="AC149" s="634"/>
      <c r="AD149" s="634"/>
      <c r="AE149" s="634"/>
      <c r="AF149" s="634"/>
      <c r="AG149" s="634"/>
      <c r="AH149" s="634"/>
      <c r="AI149" s="634"/>
      <c r="AJ149" s="634"/>
      <c r="AK149" s="634"/>
      <c r="AL149" s="634"/>
      <c r="AM149" s="634"/>
      <c r="AN149" s="634"/>
      <c r="AO149" s="634"/>
      <c r="AP149" s="634"/>
      <c r="AQ149" s="634"/>
      <c r="AR149" s="634"/>
      <c r="AS149" s="634"/>
      <c r="AT149" s="634"/>
      <c r="AU149" s="634"/>
      <c r="AV149" s="634"/>
      <c r="AW149" s="634"/>
      <c r="AX149" s="634"/>
      <c r="AY149" s="634"/>
      <c r="AZ149" s="634"/>
      <c r="BA149" s="634"/>
      <c r="BB149" s="634"/>
      <c r="BC149" s="634"/>
      <c r="BD149" s="634"/>
      <c r="BE149" s="634"/>
      <c r="BF149" s="634"/>
      <c r="BG149" s="634"/>
      <c r="BH149" s="634"/>
      <c r="BI149" s="634"/>
      <c r="BJ149" s="634"/>
      <c r="BK149" s="634"/>
      <c r="BL149" s="634"/>
      <c r="BM149" s="634"/>
      <c r="BN149" s="634"/>
      <c r="BO149" s="634"/>
      <c r="BP149" s="634"/>
      <c r="BQ149" s="634"/>
      <c r="BR149" s="634"/>
      <c r="BS149" s="634"/>
      <c r="BT149" s="634"/>
      <c r="BU149" s="634"/>
      <c r="BV149" s="634"/>
      <c r="BW149" s="634"/>
      <c r="BX149" s="634"/>
      <c r="BY149" s="634"/>
      <c r="BZ149" s="634"/>
      <c r="CA149" s="634"/>
      <c r="CB149" s="634"/>
      <c r="CC149" s="634"/>
      <c r="CD149" s="634"/>
      <c r="CE149" s="634"/>
      <c r="CF149" s="634"/>
      <c r="CG149" s="634"/>
      <c r="CH149" s="634"/>
      <c r="CI149" s="634"/>
      <c r="CJ149" s="634"/>
      <c r="CK149" s="634"/>
      <c r="CL149" s="634"/>
      <c r="CM149" s="634"/>
      <c r="CN149" s="634"/>
      <c r="CO149" s="634"/>
      <c r="CP149" s="634"/>
      <c r="CQ149" s="634"/>
      <c r="CR149" s="634"/>
      <c r="CS149" s="634"/>
      <c r="CT149" s="634"/>
      <c r="CU149" s="634"/>
      <c r="CV149" s="634"/>
      <c r="CW149" s="634"/>
      <c r="CX149" s="634"/>
      <c r="CY149" s="634"/>
      <c r="CZ149" s="634"/>
      <c r="DA149" s="634"/>
      <c r="DB149" s="634"/>
      <c r="DC149" s="634"/>
      <c r="DD149" s="634"/>
      <c r="DE149" s="634"/>
      <c r="DF149" s="634"/>
      <c r="DG149" s="634"/>
      <c r="DH149" s="634"/>
      <c r="DI149" s="634"/>
      <c r="DJ149" s="634"/>
      <c r="DK149" s="634"/>
      <c r="DL149" s="634"/>
      <c r="DM149" s="634"/>
      <c r="DN149" s="634"/>
      <c r="DO149" s="634"/>
      <c r="DP149" s="634"/>
      <c r="DQ149" s="634"/>
      <c r="DR149" s="634"/>
      <c r="DS149" s="634"/>
      <c r="DT149" s="634"/>
      <c r="DU149" s="634"/>
      <c r="DV149" s="634"/>
      <c r="DW149" s="634"/>
      <c r="DX149" s="634"/>
      <c r="DY149" s="634"/>
      <c r="DZ149" s="634"/>
      <c r="EA149" s="634"/>
      <c r="EB149" s="634"/>
      <c r="EC149" s="634"/>
      <c r="ED149" s="634"/>
      <c r="EE149" s="634"/>
      <c r="EF149" s="634"/>
      <c r="EG149" s="634"/>
      <c r="EH149" s="634"/>
      <c r="EI149" s="634"/>
      <c r="EJ149" s="634"/>
      <c r="EK149" s="634"/>
      <c r="EL149" s="634"/>
      <c r="EM149" s="634"/>
      <c r="EN149" s="634"/>
      <c r="EO149" s="634"/>
      <c r="EP149" s="634"/>
      <c r="EQ149" s="634"/>
      <c r="ER149" s="634"/>
      <c r="ES149" s="634"/>
      <c r="ET149" s="634"/>
      <c r="EU149" s="634"/>
      <c r="EV149" s="634"/>
      <c r="EW149" s="634"/>
      <c r="EX149" s="634"/>
      <c r="EY149" s="634"/>
      <c r="EZ149" s="634"/>
      <c r="FA149" s="634"/>
      <c r="FB149" s="634"/>
      <c r="FC149" s="634"/>
      <c r="FD149" s="634"/>
      <c r="FE149" s="634"/>
      <c r="FF149" s="634"/>
      <c r="FG149" s="634"/>
      <c r="FH149" s="634"/>
      <c r="FI149" s="634"/>
      <c r="FJ149" s="634"/>
      <c r="FK149" s="634"/>
      <c r="FL149" s="634"/>
      <c r="FM149" s="634"/>
      <c r="FN149" s="634"/>
      <c r="FO149" s="634"/>
      <c r="FP149" s="634"/>
      <c r="FQ149" s="634"/>
      <c r="FR149" s="634"/>
      <c r="FS149" s="634"/>
      <c r="FT149" s="634"/>
      <c r="FU149" s="634"/>
      <c r="FV149" s="634"/>
      <c r="FW149" s="634"/>
      <c r="FX149" s="634"/>
      <c r="FY149" s="634"/>
      <c r="FZ149" s="634"/>
      <c r="GA149" s="634"/>
    </row>
    <row r="150" spans="1:183" s="433" customFormat="1" ht="30" customHeight="1">
      <c r="A150" s="24">
        <v>2</v>
      </c>
      <c r="B150" s="25" t="s">
        <v>340</v>
      </c>
      <c r="C150" s="29" t="s">
        <v>1963</v>
      </c>
      <c r="D150" s="29">
        <v>3310000</v>
      </c>
      <c r="E150" s="29" t="s">
        <v>92</v>
      </c>
      <c r="F150" s="634"/>
      <c r="G150" s="634"/>
      <c r="H150" s="634"/>
      <c r="I150" s="634"/>
      <c r="J150" s="634"/>
      <c r="K150" s="634"/>
      <c r="L150" s="634"/>
      <c r="M150" s="634"/>
      <c r="N150" s="634"/>
      <c r="O150" s="634"/>
      <c r="P150" s="634"/>
      <c r="Q150" s="634"/>
      <c r="R150" s="634"/>
      <c r="S150" s="634"/>
      <c r="T150" s="634"/>
      <c r="U150" s="634"/>
      <c r="V150" s="634"/>
      <c r="W150" s="634"/>
      <c r="X150" s="634"/>
      <c r="Y150" s="634"/>
      <c r="Z150" s="634"/>
      <c r="AA150" s="634"/>
      <c r="AB150" s="634"/>
      <c r="AC150" s="634"/>
      <c r="AD150" s="634"/>
      <c r="AE150" s="634"/>
      <c r="AF150" s="634"/>
      <c r="AG150" s="634"/>
      <c r="AH150" s="634"/>
      <c r="AI150" s="634"/>
      <c r="AJ150" s="634"/>
      <c r="AK150" s="634"/>
      <c r="AL150" s="634"/>
      <c r="AM150" s="634"/>
      <c r="AN150" s="634"/>
      <c r="AO150" s="634"/>
      <c r="AP150" s="634"/>
      <c r="AQ150" s="634"/>
      <c r="AR150" s="634"/>
      <c r="AS150" s="634"/>
      <c r="AT150" s="634"/>
      <c r="AU150" s="634"/>
      <c r="AV150" s="634"/>
      <c r="AW150" s="634"/>
      <c r="AX150" s="634"/>
      <c r="AY150" s="634"/>
      <c r="AZ150" s="634"/>
      <c r="BA150" s="634"/>
      <c r="BB150" s="634"/>
      <c r="BC150" s="634"/>
      <c r="BD150" s="634"/>
      <c r="BE150" s="634"/>
      <c r="BF150" s="634"/>
      <c r="BG150" s="634"/>
      <c r="BH150" s="634"/>
      <c r="BI150" s="634"/>
      <c r="BJ150" s="634"/>
      <c r="BK150" s="634"/>
      <c r="BL150" s="634"/>
      <c r="BM150" s="634"/>
      <c r="BN150" s="634"/>
      <c r="BO150" s="634"/>
      <c r="BP150" s="634"/>
      <c r="BQ150" s="634"/>
      <c r="BR150" s="634"/>
      <c r="BS150" s="634"/>
      <c r="BT150" s="634"/>
      <c r="BU150" s="634"/>
      <c r="BV150" s="634"/>
      <c r="BW150" s="634"/>
      <c r="BX150" s="634"/>
      <c r="BY150" s="634"/>
      <c r="BZ150" s="634"/>
      <c r="CA150" s="634"/>
      <c r="CB150" s="634"/>
      <c r="CC150" s="634"/>
      <c r="CD150" s="634"/>
      <c r="CE150" s="634"/>
      <c r="CF150" s="634"/>
      <c r="CG150" s="634"/>
      <c r="CH150" s="634"/>
      <c r="CI150" s="634"/>
      <c r="CJ150" s="634"/>
      <c r="CK150" s="634"/>
      <c r="CL150" s="634"/>
      <c r="CM150" s="634"/>
      <c r="CN150" s="634"/>
      <c r="CO150" s="634"/>
      <c r="CP150" s="634"/>
      <c r="CQ150" s="634"/>
      <c r="CR150" s="634"/>
      <c r="CS150" s="634"/>
      <c r="CT150" s="634"/>
      <c r="CU150" s="634"/>
      <c r="CV150" s="634"/>
      <c r="CW150" s="634"/>
      <c r="CX150" s="634"/>
      <c r="CY150" s="634"/>
      <c r="CZ150" s="634"/>
      <c r="DA150" s="634"/>
      <c r="DB150" s="634"/>
      <c r="DC150" s="634"/>
      <c r="DD150" s="634"/>
      <c r="DE150" s="634"/>
      <c r="DF150" s="634"/>
      <c r="DG150" s="634"/>
      <c r="DH150" s="634"/>
      <c r="DI150" s="634"/>
      <c r="DJ150" s="634"/>
      <c r="DK150" s="634"/>
      <c r="DL150" s="634"/>
      <c r="DM150" s="634"/>
      <c r="DN150" s="634"/>
      <c r="DO150" s="634"/>
      <c r="DP150" s="634"/>
      <c r="DQ150" s="634"/>
      <c r="DR150" s="634"/>
      <c r="DS150" s="634"/>
      <c r="DT150" s="634"/>
      <c r="DU150" s="634"/>
      <c r="DV150" s="634"/>
      <c r="DW150" s="634"/>
      <c r="DX150" s="634"/>
      <c r="DY150" s="634"/>
      <c r="DZ150" s="634"/>
      <c r="EA150" s="634"/>
      <c r="EB150" s="634"/>
      <c r="EC150" s="634"/>
      <c r="ED150" s="634"/>
      <c r="EE150" s="634"/>
      <c r="EF150" s="634"/>
      <c r="EG150" s="634"/>
      <c r="EH150" s="634"/>
      <c r="EI150" s="634"/>
      <c r="EJ150" s="634"/>
      <c r="EK150" s="634"/>
      <c r="EL150" s="634"/>
      <c r="EM150" s="634"/>
      <c r="EN150" s="634"/>
      <c r="EO150" s="634"/>
      <c r="EP150" s="634"/>
      <c r="EQ150" s="634"/>
      <c r="ER150" s="634"/>
      <c r="ES150" s="634"/>
      <c r="ET150" s="634"/>
      <c r="EU150" s="634"/>
      <c r="EV150" s="634"/>
      <c r="EW150" s="634"/>
      <c r="EX150" s="634"/>
      <c r="EY150" s="634"/>
      <c r="EZ150" s="634"/>
      <c r="FA150" s="634"/>
      <c r="FB150" s="634"/>
      <c r="FC150" s="634"/>
      <c r="FD150" s="634"/>
      <c r="FE150" s="634"/>
      <c r="FF150" s="634"/>
      <c r="FG150" s="634"/>
      <c r="FH150" s="634"/>
      <c r="FI150" s="634"/>
      <c r="FJ150" s="634"/>
      <c r="FK150" s="634"/>
      <c r="FL150" s="634"/>
      <c r="FM150" s="634"/>
      <c r="FN150" s="634"/>
      <c r="FO150" s="634"/>
      <c r="FP150" s="634"/>
      <c r="FQ150" s="634"/>
      <c r="FR150" s="634"/>
      <c r="FS150" s="634"/>
      <c r="FT150" s="634"/>
      <c r="FU150" s="634"/>
      <c r="FV150" s="634"/>
      <c r="FW150" s="634"/>
      <c r="FX150" s="634"/>
      <c r="FY150" s="634"/>
      <c r="FZ150" s="634"/>
      <c r="GA150" s="634"/>
    </row>
    <row r="151" spans="1:183" s="433" customFormat="1" ht="32.25" customHeight="1">
      <c r="A151" s="24">
        <v>3</v>
      </c>
      <c r="B151" s="25" t="s">
        <v>341</v>
      </c>
      <c r="C151" s="29" t="s">
        <v>1964</v>
      </c>
      <c r="D151" s="29">
        <v>3646000</v>
      </c>
      <c r="E151" s="29" t="s">
        <v>92</v>
      </c>
      <c r="F151" s="634"/>
      <c r="G151" s="634"/>
      <c r="H151" s="634"/>
      <c r="I151" s="634"/>
      <c r="J151" s="634"/>
      <c r="K151" s="634"/>
      <c r="L151" s="634"/>
      <c r="M151" s="634"/>
      <c r="N151" s="634"/>
      <c r="O151" s="634"/>
      <c r="P151" s="634"/>
      <c r="Q151" s="634"/>
      <c r="R151" s="634"/>
      <c r="S151" s="634"/>
      <c r="T151" s="634"/>
      <c r="U151" s="634"/>
      <c r="V151" s="634"/>
      <c r="W151" s="634"/>
      <c r="X151" s="634"/>
      <c r="Y151" s="634"/>
      <c r="Z151" s="634"/>
      <c r="AA151" s="634"/>
      <c r="AB151" s="634"/>
      <c r="AC151" s="634"/>
      <c r="AD151" s="634"/>
      <c r="AE151" s="634"/>
      <c r="AF151" s="634"/>
      <c r="AG151" s="634"/>
      <c r="AH151" s="634"/>
      <c r="AI151" s="634"/>
      <c r="AJ151" s="634"/>
      <c r="AK151" s="634"/>
      <c r="AL151" s="634"/>
      <c r="AM151" s="634"/>
      <c r="AN151" s="634"/>
      <c r="AO151" s="634"/>
      <c r="AP151" s="634"/>
      <c r="AQ151" s="634"/>
      <c r="AR151" s="634"/>
      <c r="AS151" s="634"/>
      <c r="AT151" s="634"/>
      <c r="AU151" s="634"/>
      <c r="AV151" s="634"/>
      <c r="AW151" s="634"/>
      <c r="AX151" s="634"/>
      <c r="AY151" s="634"/>
      <c r="AZ151" s="634"/>
      <c r="BA151" s="634"/>
      <c r="BB151" s="634"/>
      <c r="BC151" s="634"/>
      <c r="BD151" s="634"/>
      <c r="BE151" s="634"/>
      <c r="BF151" s="634"/>
      <c r="BG151" s="634"/>
      <c r="BH151" s="634"/>
      <c r="BI151" s="634"/>
      <c r="BJ151" s="634"/>
      <c r="BK151" s="634"/>
      <c r="BL151" s="634"/>
      <c r="BM151" s="634"/>
      <c r="BN151" s="634"/>
      <c r="BO151" s="634"/>
      <c r="BP151" s="634"/>
      <c r="BQ151" s="634"/>
      <c r="BR151" s="634"/>
      <c r="BS151" s="634"/>
      <c r="BT151" s="634"/>
      <c r="BU151" s="634"/>
      <c r="BV151" s="634"/>
      <c r="BW151" s="634"/>
      <c r="BX151" s="634"/>
      <c r="BY151" s="634"/>
      <c r="BZ151" s="634"/>
      <c r="CA151" s="634"/>
      <c r="CB151" s="634"/>
      <c r="CC151" s="634"/>
      <c r="CD151" s="634"/>
      <c r="CE151" s="634"/>
      <c r="CF151" s="634"/>
      <c r="CG151" s="634"/>
      <c r="CH151" s="634"/>
      <c r="CI151" s="634"/>
      <c r="CJ151" s="634"/>
      <c r="CK151" s="634"/>
      <c r="CL151" s="634"/>
      <c r="CM151" s="634"/>
      <c r="CN151" s="634"/>
      <c r="CO151" s="634"/>
      <c r="CP151" s="634"/>
      <c r="CQ151" s="634"/>
      <c r="CR151" s="634"/>
      <c r="CS151" s="634"/>
      <c r="CT151" s="634"/>
      <c r="CU151" s="634"/>
      <c r="CV151" s="634"/>
      <c r="CW151" s="634"/>
      <c r="CX151" s="634"/>
      <c r="CY151" s="634"/>
      <c r="CZ151" s="634"/>
      <c r="DA151" s="634"/>
      <c r="DB151" s="634"/>
      <c r="DC151" s="634"/>
      <c r="DD151" s="634"/>
      <c r="DE151" s="634"/>
      <c r="DF151" s="634"/>
      <c r="DG151" s="634"/>
      <c r="DH151" s="634"/>
      <c r="DI151" s="634"/>
      <c r="DJ151" s="634"/>
      <c r="DK151" s="634"/>
      <c r="DL151" s="634"/>
      <c r="DM151" s="634"/>
      <c r="DN151" s="634"/>
      <c r="DO151" s="634"/>
      <c r="DP151" s="634"/>
      <c r="DQ151" s="634"/>
      <c r="DR151" s="634"/>
      <c r="DS151" s="634"/>
      <c r="DT151" s="634"/>
      <c r="DU151" s="634"/>
      <c r="DV151" s="634"/>
      <c r="DW151" s="634"/>
      <c r="DX151" s="634"/>
      <c r="DY151" s="634"/>
      <c r="DZ151" s="634"/>
      <c r="EA151" s="634"/>
      <c r="EB151" s="634"/>
      <c r="EC151" s="634"/>
      <c r="ED151" s="634"/>
      <c r="EE151" s="634"/>
      <c r="EF151" s="634"/>
      <c r="EG151" s="634"/>
      <c r="EH151" s="634"/>
      <c r="EI151" s="634"/>
      <c r="EJ151" s="634"/>
      <c r="EK151" s="634"/>
      <c r="EL151" s="634"/>
      <c r="EM151" s="634"/>
      <c r="EN151" s="634"/>
      <c r="EO151" s="634"/>
      <c r="EP151" s="634"/>
      <c r="EQ151" s="634"/>
      <c r="ER151" s="634"/>
      <c r="ES151" s="634"/>
      <c r="ET151" s="634"/>
      <c r="EU151" s="634"/>
      <c r="EV151" s="634"/>
      <c r="EW151" s="634"/>
      <c r="EX151" s="634"/>
      <c r="EY151" s="634"/>
      <c r="EZ151" s="634"/>
      <c r="FA151" s="634"/>
      <c r="FB151" s="634"/>
      <c r="FC151" s="634"/>
      <c r="FD151" s="634"/>
      <c r="FE151" s="634"/>
      <c r="FF151" s="634"/>
      <c r="FG151" s="634"/>
      <c r="FH151" s="634"/>
      <c r="FI151" s="634"/>
      <c r="FJ151" s="634"/>
      <c r="FK151" s="634"/>
      <c r="FL151" s="634"/>
      <c r="FM151" s="634"/>
      <c r="FN151" s="634"/>
      <c r="FO151" s="634"/>
      <c r="FP151" s="634"/>
      <c r="FQ151" s="634"/>
      <c r="FR151" s="634"/>
      <c r="FS151" s="634"/>
      <c r="FT151" s="634"/>
      <c r="FU151" s="634"/>
      <c r="FV151" s="634"/>
      <c r="FW151" s="634"/>
      <c r="FX151" s="634"/>
      <c r="FY151" s="634"/>
      <c r="FZ151" s="634"/>
      <c r="GA151" s="634"/>
    </row>
    <row r="152" spans="1:183" s="433" customFormat="1" ht="32.25" customHeight="1">
      <c r="A152" s="24">
        <v>4</v>
      </c>
      <c r="B152" s="25" t="s">
        <v>342</v>
      </c>
      <c r="C152" s="29" t="s">
        <v>1965</v>
      </c>
      <c r="D152" s="29">
        <v>462000</v>
      </c>
      <c r="E152" s="29" t="s">
        <v>92</v>
      </c>
      <c r="F152" s="634"/>
      <c r="G152" s="634"/>
      <c r="H152" s="634"/>
      <c r="I152" s="634"/>
      <c r="J152" s="634"/>
      <c r="K152" s="634"/>
      <c r="L152" s="634"/>
      <c r="M152" s="634"/>
      <c r="N152" s="634"/>
      <c r="O152" s="634"/>
      <c r="P152" s="634"/>
      <c r="Q152" s="634"/>
      <c r="R152" s="634"/>
      <c r="S152" s="634"/>
      <c r="T152" s="634"/>
      <c r="U152" s="634"/>
      <c r="V152" s="634"/>
      <c r="W152" s="634"/>
      <c r="X152" s="634"/>
      <c r="Y152" s="634"/>
      <c r="Z152" s="634"/>
      <c r="AA152" s="634"/>
      <c r="AB152" s="634"/>
      <c r="AC152" s="634"/>
      <c r="AD152" s="634"/>
      <c r="AE152" s="634"/>
      <c r="AF152" s="634"/>
      <c r="AG152" s="634"/>
      <c r="AH152" s="634"/>
      <c r="AI152" s="634"/>
      <c r="AJ152" s="634"/>
      <c r="AK152" s="634"/>
      <c r="AL152" s="634"/>
      <c r="AM152" s="634"/>
      <c r="AN152" s="634"/>
      <c r="AO152" s="634"/>
      <c r="AP152" s="634"/>
      <c r="AQ152" s="634"/>
      <c r="AR152" s="634"/>
      <c r="AS152" s="634"/>
      <c r="AT152" s="634"/>
      <c r="AU152" s="634"/>
      <c r="AV152" s="634"/>
      <c r="AW152" s="634"/>
      <c r="AX152" s="634"/>
      <c r="AY152" s="634"/>
      <c r="AZ152" s="634"/>
      <c r="BA152" s="634"/>
      <c r="BB152" s="634"/>
      <c r="BC152" s="634"/>
      <c r="BD152" s="634"/>
      <c r="BE152" s="634"/>
      <c r="BF152" s="634"/>
      <c r="BG152" s="634"/>
      <c r="BH152" s="634"/>
      <c r="BI152" s="634"/>
      <c r="BJ152" s="634"/>
      <c r="BK152" s="634"/>
      <c r="BL152" s="634"/>
      <c r="BM152" s="634"/>
      <c r="BN152" s="634"/>
      <c r="BO152" s="634"/>
      <c r="BP152" s="634"/>
      <c r="BQ152" s="634"/>
      <c r="BR152" s="634"/>
      <c r="BS152" s="634"/>
      <c r="BT152" s="634"/>
      <c r="BU152" s="634"/>
      <c r="BV152" s="634"/>
      <c r="BW152" s="634"/>
      <c r="BX152" s="634"/>
      <c r="BY152" s="634"/>
      <c r="BZ152" s="634"/>
      <c r="CA152" s="634"/>
      <c r="CB152" s="634"/>
      <c r="CC152" s="634"/>
      <c r="CD152" s="634"/>
      <c r="CE152" s="634"/>
      <c r="CF152" s="634"/>
      <c r="CG152" s="634"/>
      <c r="CH152" s="634"/>
      <c r="CI152" s="634"/>
      <c r="CJ152" s="634"/>
      <c r="CK152" s="634"/>
      <c r="CL152" s="634"/>
      <c r="CM152" s="634"/>
      <c r="CN152" s="634"/>
      <c r="CO152" s="634"/>
      <c r="CP152" s="634"/>
      <c r="CQ152" s="634"/>
      <c r="CR152" s="634"/>
      <c r="CS152" s="634"/>
      <c r="CT152" s="634"/>
      <c r="CU152" s="634"/>
      <c r="CV152" s="634"/>
      <c r="CW152" s="634"/>
      <c r="CX152" s="634"/>
      <c r="CY152" s="634"/>
      <c r="CZ152" s="634"/>
      <c r="DA152" s="634"/>
      <c r="DB152" s="634"/>
      <c r="DC152" s="634"/>
      <c r="DD152" s="634"/>
      <c r="DE152" s="634"/>
      <c r="DF152" s="634"/>
      <c r="DG152" s="634"/>
      <c r="DH152" s="634"/>
      <c r="DI152" s="634"/>
      <c r="DJ152" s="634"/>
      <c r="DK152" s="634"/>
      <c r="DL152" s="634"/>
      <c r="DM152" s="634"/>
      <c r="DN152" s="634"/>
      <c r="DO152" s="634"/>
      <c r="DP152" s="634"/>
      <c r="DQ152" s="634"/>
      <c r="DR152" s="634"/>
      <c r="DS152" s="634"/>
      <c r="DT152" s="634"/>
      <c r="DU152" s="634"/>
      <c r="DV152" s="634"/>
      <c r="DW152" s="634"/>
      <c r="DX152" s="634"/>
      <c r="DY152" s="634"/>
      <c r="DZ152" s="634"/>
      <c r="EA152" s="634"/>
      <c r="EB152" s="634"/>
      <c r="EC152" s="634"/>
      <c r="ED152" s="634"/>
      <c r="EE152" s="634"/>
      <c r="EF152" s="634"/>
      <c r="EG152" s="634"/>
      <c r="EH152" s="634"/>
      <c r="EI152" s="634"/>
      <c r="EJ152" s="634"/>
      <c r="EK152" s="634"/>
      <c r="EL152" s="634"/>
      <c r="EM152" s="634"/>
      <c r="EN152" s="634"/>
      <c r="EO152" s="634"/>
      <c r="EP152" s="634"/>
      <c r="EQ152" s="634"/>
      <c r="ER152" s="634"/>
      <c r="ES152" s="634"/>
      <c r="ET152" s="634"/>
      <c r="EU152" s="634"/>
      <c r="EV152" s="634"/>
      <c r="EW152" s="634"/>
      <c r="EX152" s="634"/>
      <c r="EY152" s="634"/>
      <c r="EZ152" s="634"/>
      <c r="FA152" s="634"/>
      <c r="FB152" s="634"/>
      <c r="FC152" s="634"/>
      <c r="FD152" s="634"/>
      <c r="FE152" s="634"/>
      <c r="FF152" s="634"/>
      <c r="FG152" s="634"/>
      <c r="FH152" s="634"/>
      <c r="FI152" s="634"/>
      <c r="FJ152" s="634"/>
      <c r="FK152" s="634"/>
      <c r="FL152" s="634"/>
      <c r="FM152" s="634"/>
      <c r="FN152" s="634"/>
      <c r="FO152" s="634"/>
      <c r="FP152" s="634"/>
      <c r="FQ152" s="634"/>
      <c r="FR152" s="634"/>
      <c r="FS152" s="634"/>
      <c r="FT152" s="634"/>
      <c r="FU152" s="634"/>
      <c r="FV152" s="634"/>
      <c r="FW152" s="634"/>
      <c r="FX152" s="634"/>
      <c r="FY152" s="634"/>
      <c r="FZ152" s="634"/>
      <c r="GA152" s="634"/>
    </row>
    <row r="153" spans="1:183" s="433" customFormat="1" ht="32.25" customHeight="1">
      <c r="A153" s="24">
        <v>5</v>
      </c>
      <c r="B153" s="25" t="s">
        <v>343</v>
      </c>
      <c r="C153" s="29" t="s">
        <v>1966</v>
      </c>
      <c r="D153" s="29">
        <v>2010000</v>
      </c>
      <c r="E153" s="29" t="s">
        <v>92</v>
      </c>
      <c r="F153" s="634"/>
      <c r="G153" s="634"/>
      <c r="H153" s="634"/>
      <c r="I153" s="634"/>
      <c r="J153" s="634"/>
      <c r="K153" s="634"/>
      <c r="L153" s="634"/>
      <c r="M153" s="634"/>
      <c r="N153" s="634"/>
      <c r="O153" s="634"/>
      <c r="P153" s="634"/>
      <c r="Q153" s="634"/>
      <c r="R153" s="634"/>
      <c r="S153" s="634"/>
      <c r="T153" s="634"/>
      <c r="U153" s="634"/>
      <c r="V153" s="634"/>
      <c r="W153" s="634"/>
      <c r="X153" s="634"/>
      <c r="Y153" s="634"/>
      <c r="Z153" s="634"/>
      <c r="AA153" s="634"/>
      <c r="AB153" s="634"/>
      <c r="AC153" s="634"/>
      <c r="AD153" s="634"/>
      <c r="AE153" s="634"/>
      <c r="AF153" s="634"/>
      <c r="AG153" s="634"/>
      <c r="AH153" s="634"/>
      <c r="AI153" s="634"/>
      <c r="AJ153" s="634"/>
      <c r="AK153" s="634"/>
      <c r="AL153" s="634"/>
      <c r="AM153" s="634"/>
      <c r="AN153" s="634"/>
      <c r="AO153" s="634"/>
      <c r="AP153" s="634"/>
      <c r="AQ153" s="634"/>
      <c r="AR153" s="634"/>
      <c r="AS153" s="634"/>
      <c r="AT153" s="634"/>
      <c r="AU153" s="634"/>
      <c r="AV153" s="634"/>
      <c r="AW153" s="634"/>
      <c r="AX153" s="634"/>
      <c r="AY153" s="634"/>
      <c r="AZ153" s="634"/>
      <c r="BA153" s="634"/>
      <c r="BB153" s="634"/>
      <c r="BC153" s="634"/>
      <c r="BD153" s="634"/>
      <c r="BE153" s="634"/>
      <c r="BF153" s="634"/>
      <c r="BG153" s="634"/>
      <c r="BH153" s="634"/>
      <c r="BI153" s="634"/>
      <c r="BJ153" s="634"/>
      <c r="BK153" s="634"/>
      <c r="BL153" s="634"/>
      <c r="BM153" s="634"/>
      <c r="BN153" s="634"/>
      <c r="BO153" s="634"/>
      <c r="BP153" s="634"/>
      <c r="BQ153" s="634"/>
      <c r="BR153" s="634"/>
      <c r="BS153" s="634"/>
      <c r="BT153" s="634"/>
      <c r="BU153" s="634"/>
      <c r="BV153" s="634"/>
      <c r="BW153" s="634"/>
      <c r="BX153" s="634"/>
      <c r="BY153" s="634"/>
      <c r="BZ153" s="634"/>
      <c r="CA153" s="634"/>
      <c r="CB153" s="634"/>
      <c r="CC153" s="634"/>
      <c r="CD153" s="634"/>
      <c r="CE153" s="634"/>
      <c r="CF153" s="634"/>
      <c r="CG153" s="634"/>
      <c r="CH153" s="634"/>
      <c r="CI153" s="634"/>
      <c r="CJ153" s="634"/>
      <c r="CK153" s="634"/>
      <c r="CL153" s="634"/>
      <c r="CM153" s="634"/>
      <c r="CN153" s="634"/>
      <c r="CO153" s="634"/>
      <c r="CP153" s="634"/>
      <c r="CQ153" s="634"/>
      <c r="CR153" s="634"/>
      <c r="CS153" s="634"/>
      <c r="CT153" s="634"/>
      <c r="CU153" s="634"/>
      <c r="CV153" s="634"/>
      <c r="CW153" s="634"/>
      <c r="CX153" s="634"/>
      <c r="CY153" s="634"/>
      <c r="CZ153" s="634"/>
      <c r="DA153" s="634"/>
      <c r="DB153" s="634"/>
      <c r="DC153" s="634"/>
      <c r="DD153" s="634"/>
      <c r="DE153" s="634"/>
      <c r="DF153" s="634"/>
      <c r="DG153" s="634"/>
      <c r="DH153" s="634"/>
      <c r="DI153" s="634"/>
      <c r="DJ153" s="634"/>
      <c r="DK153" s="634"/>
      <c r="DL153" s="634"/>
      <c r="DM153" s="634"/>
      <c r="DN153" s="634"/>
      <c r="DO153" s="634"/>
      <c r="DP153" s="634"/>
      <c r="DQ153" s="634"/>
      <c r="DR153" s="634"/>
      <c r="DS153" s="634"/>
      <c r="DT153" s="634"/>
      <c r="DU153" s="634"/>
      <c r="DV153" s="634"/>
      <c r="DW153" s="634"/>
      <c r="DX153" s="634"/>
      <c r="DY153" s="634"/>
      <c r="DZ153" s="634"/>
      <c r="EA153" s="634"/>
      <c r="EB153" s="634"/>
      <c r="EC153" s="634"/>
      <c r="ED153" s="634"/>
      <c r="EE153" s="634"/>
      <c r="EF153" s="634"/>
      <c r="EG153" s="634"/>
      <c r="EH153" s="634"/>
      <c r="EI153" s="634"/>
      <c r="EJ153" s="634"/>
      <c r="EK153" s="634"/>
      <c r="EL153" s="634"/>
      <c r="EM153" s="634"/>
      <c r="EN153" s="634"/>
      <c r="EO153" s="634"/>
      <c r="EP153" s="634"/>
      <c r="EQ153" s="634"/>
      <c r="ER153" s="634"/>
      <c r="ES153" s="634"/>
      <c r="ET153" s="634"/>
      <c r="EU153" s="634"/>
      <c r="EV153" s="634"/>
      <c r="EW153" s="634"/>
      <c r="EX153" s="634"/>
      <c r="EY153" s="634"/>
      <c r="EZ153" s="634"/>
      <c r="FA153" s="634"/>
      <c r="FB153" s="634"/>
      <c r="FC153" s="634"/>
      <c r="FD153" s="634"/>
      <c r="FE153" s="634"/>
      <c r="FF153" s="634"/>
      <c r="FG153" s="634"/>
      <c r="FH153" s="634"/>
      <c r="FI153" s="634"/>
      <c r="FJ153" s="634"/>
      <c r="FK153" s="634"/>
      <c r="FL153" s="634"/>
      <c r="FM153" s="634"/>
      <c r="FN153" s="634"/>
      <c r="FO153" s="634"/>
      <c r="FP153" s="634"/>
      <c r="FQ153" s="634"/>
      <c r="FR153" s="634"/>
      <c r="FS153" s="634"/>
      <c r="FT153" s="634"/>
      <c r="FU153" s="634"/>
      <c r="FV153" s="634"/>
      <c r="FW153" s="634"/>
      <c r="FX153" s="634"/>
      <c r="FY153" s="634"/>
      <c r="FZ153" s="634"/>
      <c r="GA153" s="634"/>
    </row>
    <row r="154" spans="1:183" s="433" customFormat="1" ht="27.75" customHeight="1">
      <c r="A154" s="24">
        <v>6</v>
      </c>
      <c r="B154" s="25" t="s">
        <v>344</v>
      </c>
      <c r="C154" s="29" t="s">
        <v>1970</v>
      </c>
      <c r="D154" s="29">
        <v>361600</v>
      </c>
      <c r="E154" s="29" t="s">
        <v>92</v>
      </c>
      <c r="F154" s="634"/>
      <c r="G154" s="634"/>
      <c r="H154" s="634"/>
      <c r="I154" s="634"/>
      <c r="J154" s="634"/>
      <c r="K154" s="634"/>
      <c r="L154" s="634"/>
      <c r="M154" s="634"/>
      <c r="N154" s="634"/>
      <c r="O154" s="634"/>
      <c r="P154" s="634"/>
      <c r="Q154" s="634"/>
      <c r="R154" s="634"/>
      <c r="S154" s="634"/>
      <c r="T154" s="634"/>
      <c r="U154" s="634"/>
      <c r="V154" s="634"/>
      <c r="W154" s="634"/>
      <c r="X154" s="634"/>
      <c r="Y154" s="634"/>
      <c r="Z154" s="634"/>
      <c r="AA154" s="634"/>
      <c r="AB154" s="634"/>
      <c r="AC154" s="634"/>
      <c r="AD154" s="634"/>
      <c r="AE154" s="634"/>
      <c r="AF154" s="634"/>
      <c r="AG154" s="634"/>
      <c r="AH154" s="634"/>
      <c r="AI154" s="634"/>
      <c r="AJ154" s="634"/>
      <c r="AK154" s="634"/>
      <c r="AL154" s="634"/>
      <c r="AM154" s="634"/>
      <c r="AN154" s="634"/>
      <c r="AO154" s="634"/>
      <c r="AP154" s="634"/>
      <c r="AQ154" s="634"/>
      <c r="AR154" s="634"/>
      <c r="AS154" s="634"/>
      <c r="AT154" s="634"/>
      <c r="AU154" s="634"/>
      <c r="AV154" s="634"/>
      <c r="AW154" s="634"/>
      <c r="AX154" s="634"/>
      <c r="AY154" s="634"/>
      <c r="AZ154" s="634"/>
      <c r="BA154" s="634"/>
      <c r="BB154" s="634"/>
      <c r="BC154" s="634"/>
      <c r="BD154" s="634"/>
      <c r="BE154" s="634"/>
      <c r="BF154" s="634"/>
      <c r="BG154" s="634"/>
      <c r="BH154" s="634"/>
      <c r="BI154" s="634"/>
      <c r="BJ154" s="634"/>
      <c r="BK154" s="634"/>
      <c r="BL154" s="634"/>
      <c r="BM154" s="634"/>
      <c r="BN154" s="634"/>
      <c r="BO154" s="634"/>
      <c r="BP154" s="634"/>
      <c r="BQ154" s="634"/>
      <c r="BR154" s="634"/>
      <c r="BS154" s="634"/>
      <c r="BT154" s="634"/>
      <c r="BU154" s="634"/>
      <c r="BV154" s="634"/>
      <c r="BW154" s="634"/>
      <c r="BX154" s="634"/>
      <c r="BY154" s="634"/>
      <c r="BZ154" s="634"/>
      <c r="CA154" s="634"/>
      <c r="CB154" s="634"/>
      <c r="CC154" s="634"/>
      <c r="CD154" s="634"/>
      <c r="CE154" s="634"/>
      <c r="CF154" s="634"/>
      <c r="CG154" s="634"/>
      <c r="CH154" s="634"/>
      <c r="CI154" s="634"/>
      <c r="CJ154" s="634"/>
      <c r="CK154" s="634"/>
      <c r="CL154" s="634"/>
      <c r="CM154" s="634"/>
      <c r="CN154" s="634"/>
      <c r="CO154" s="634"/>
      <c r="CP154" s="634"/>
      <c r="CQ154" s="634"/>
      <c r="CR154" s="634"/>
      <c r="CS154" s="634"/>
      <c r="CT154" s="634"/>
      <c r="CU154" s="634"/>
      <c r="CV154" s="634"/>
      <c r="CW154" s="634"/>
      <c r="CX154" s="634"/>
      <c r="CY154" s="634"/>
      <c r="CZ154" s="634"/>
      <c r="DA154" s="634"/>
      <c r="DB154" s="634"/>
      <c r="DC154" s="634"/>
      <c r="DD154" s="634"/>
      <c r="DE154" s="634"/>
      <c r="DF154" s="634"/>
      <c r="DG154" s="634"/>
      <c r="DH154" s="634"/>
      <c r="DI154" s="634"/>
      <c r="DJ154" s="634"/>
      <c r="DK154" s="634"/>
      <c r="DL154" s="634"/>
      <c r="DM154" s="634"/>
      <c r="DN154" s="634"/>
      <c r="DO154" s="634"/>
      <c r="DP154" s="634"/>
      <c r="DQ154" s="634"/>
      <c r="DR154" s="634"/>
      <c r="DS154" s="634"/>
      <c r="DT154" s="634"/>
      <c r="DU154" s="634"/>
      <c r="DV154" s="634"/>
      <c r="DW154" s="634"/>
      <c r="DX154" s="634"/>
      <c r="DY154" s="634"/>
      <c r="DZ154" s="634"/>
      <c r="EA154" s="634"/>
      <c r="EB154" s="634"/>
      <c r="EC154" s="634"/>
      <c r="ED154" s="634"/>
      <c r="EE154" s="634"/>
      <c r="EF154" s="634"/>
      <c r="EG154" s="634"/>
      <c r="EH154" s="634"/>
      <c r="EI154" s="634"/>
      <c r="EJ154" s="634"/>
      <c r="EK154" s="634"/>
      <c r="EL154" s="634"/>
      <c r="EM154" s="634"/>
      <c r="EN154" s="634"/>
      <c r="EO154" s="634"/>
      <c r="EP154" s="634"/>
      <c r="EQ154" s="634"/>
      <c r="ER154" s="634"/>
      <c r="ES154" s="634"/>
      <c r="ET154" s="634"/>
      <c r="EU154" s="634"/>
      <c r="EV154" s="634"/>
      <c r="EW154" s="634"/>
      <c r="EX154" s="634"/>
      <c r="EY154" s="634"/>
      <c r="EZ154" s="634"/>
      <c r="FA154" s="634"/>
      <c r="FB154" s="634"/>
      <c r="FC154" s="634"/>
      <c r="FD154" s="634"/>
      <c r="FE154" s="634"/>
      <c r="FF154" s="634"/>
      <c r="FG154" s="634"/>
      <c r="FH154" s="634"/>
      <c r="FI154" s="634"/>
      <c r="FJ154" s="634"/>
      <c r="FK154" s="634"/>
      <c r="FL154" s="634"/>
      <c r="FM154" s="634"/>
      <c r="FN154" s="634"/>
      <c r="FO154" s="634"/>
      <c r="FP154" s="634"/>
      <c r="FQ154" s="634"/>
      <c r="FR154" s="634"/>
      <c r="FS154" s="634"/>
      <c r="FT154" s="634"/>
      <c r="FU154" s="634"/>
      <c r="FV154" s="634"/>
      <c r="FW154" s="634"/>
      <c r="FX154" s="634"/>
      <c r="FY154" s="634"/>
      <c r="FZ154" s="634"/>
      <c r="GA154" s="634"/>
    </row>
    <row r="155" spans="1:183" s="433" customFormat="1" ht="30" customHeight="1">
      <c r="A155" s="24">
        <v>7</v>
      </c>
      <c r="B155" s="25" t="s">
        <v>345</v>
      </c>
      <c r="C155" s="29" t="s">
        <v>1971</v>
      </c>
      <c r="D155" s="29">
        <v>119718</v>
      </c>
      <c r="E155" s="29" t="s">
        <v>92</v>
      </c>
      <c r="F155" s="634"/>
      <c r="G155" s="634"/>
      <c r="H155" s="634"/>
      <c r="I155" s="634"/>
      <c r="J155" s="634"/>
      <c r="K155" s="634"/>
      <c r="L155" s="634"/>
      <c r="M155" s="634"/>
      <c r="N155" s="634"/>
      <c r="O155" s="634"/>
      <c r="P155" s="634"/>
      <c r="Q155" s="634"/>
      <c r="R155" s="634"/>
      <c r="S155" s="634"/>
      <c r="T155" s="634"/>
      <c r="U155" s="634"/>
      <c r="V155" s="634"/>
      <c r="W155" s="634"/>
      <c r="X155" s="634"/>
      <c r="Y155" s="634"/>
      <c r="Z155" s="634"/>
      <c r="AA155" s="634"/>
      <c r="AB155" s="634"/>
      <c r="AC155" s="634"/>
      <c r="AD155" s="634"/>
      <c r="AE155" s="634"/>
      <c r="AF155" s="634"/>
      <c r="AG155" s="634"/>
      <c r="AH155" s="634"/>
      <c r="AI155" s="634"/>
      <c r="AJ155" s="634"/>
      <c r="AK155" s="634"/>
      <c r="AL155" s="634"/>
      <c r="AM155" s="634"/>
      <c r="AN155" s="634"/>
      <c r="AO155" s="634"/>
      <c r="AP155" s="634"/>
      <c r="AQ155" s="634"/>
      <c r="AR155" s="634"/>
      <c r="AS155" s="634"/>
      <c r="AT155" s="634"/>
      <c r="AU155" s="634"/>
      <c r="AV155" s="634"/>
      <c r="AW155" s="634"/>
      <c r="AX155" s="634"/>
      <c r="AY155" s="634"/>
      <c r="AZ155" s="634"/>
      <c r="BA155" s="634"/>
      <c r="BB155" s="634"/>
      <c r="BC155" s="634"/>
      <c r="BD155" s="634"/>
      <c r="BE155" s="634"/>
      <c r="BF155" s="634"/>
      <c r="BG155" s="634"/>
      <c r="BH155" s="634"/>
      <c r="BI155" s="634"/>
      <c r="BJ155" s="634"/>
      <c r="BK155" s="634"/>
      <c r="BL155" s="634"/>
      <c r="BM155" s="634"/>
      <c r="BN155" s="634"/>
      <c r="BO155" s="634"/>
      <c r="BP155" s="634"/>
      <c r="BQ155" s="634"/>
      <c r="BR155" s="634"/>
      <c r="BS155" s="634"/>
      <c r="BT155" s="634"/>
      <c r="BU155" s="634"/>
      <c r="BV155" s="634"/>
      <c r="BW155" s="634"/>
      <c r="BX155" s="634"/>
      <c r="BY155" s="634"/>
      <c r="BZ155" s="634"/>
      <c r="CA155" s="634"/>
      <c r="CB155" s="634"/>
      <c r="CC155" s="634"/>
      <c r="CD155" s="634"/>
      <c r="CE155" s="634"/>
      <c r="CF155" s="634"/>
      <c r="CG155" s="634"/>
      <c r="CH155" s="634"/>
      <c r="CI155" s="634"/>
      <c r="CJ155" s="634"/>
      <c r="CK155" s="634"/>
      <c r="CL155" s="634"/>
      <c r="CM155" s="634"/>
      <c r="CN155" s="634"/>
      <c r="CO155" s="634"/>
      <c r="CP155" s="634"/>
      <c r="CQ155" s="634"/>
      <c r="CR155" s="634"/>
      <c r="CS155" s="634"/>
      <c r="CT155" s="634"/>
      <c r="CU155" s="634"/>
      <c r="CV155" s="634"/>
      <c r="CW155" s="634"/>
      <c r="CX155" s="634"/>
      <c r="CY155" s="634"/>
      <c r="CZ155" s="634"/>
      <c r="DA155" s="634"/>
      <c r="DB155" s="634"/>
      <c r="DC155" s="634"/>
      <c r="DD155" s="634"/>
      <c r="DE155" s="634"/>
      <c r="DF155" s="634"/>
      <c r="DG155" s="634"/>
      <c r="DH155" s="634"/>
      <c r="DI155" s="634"/>
      <c r="DJ155" s="634"/>
      <c r="DK155" s="634"/>
      <c r="DL155" s="634"/>
      <c r="DM155" s="634"/>
      <c r="DN155" s="634"/>
      <c r="DO155" s="634"/>
      <c r="DP155" s="634"/>
      <c r="DQ155" s="634"/>
      <c r="DR155" s="634"/>
      <c r="DS155" s="634"/>
      <c r="DT155" s="634"/>
      <c r="DU155" s="634"/>
      <c r="DV155" s="634"/>
      <c r="DW155" s="634"/>
      <c r="DX155" s="634"/>
      <c r="DY155" s="634"/>
      <c r="DZ155" s="634"/>
      <c r="EA155" s="634"/>
      <c r="EB155" s="634"/>
      <c r="EC155" s="634"/>
      <c r="ED155" s="634"/>
      <c r="EE155" s="634"/>
      <c r="EF155" s="634"/>
      <c r="EG155" s="634"/>
      <c r="EH155" s="634"/>
      <c r="EI155" s="634"/>
      <c r="EJ155" s="634"/>
      <c r="EK155" s="634"/>
      <c r="EL155" s="634"/>
      <c r="EM155" s="634"/>
      <c r="EN155" s="634"/>
      <c r="EO155" s="634"/>
      <c r="EP155" s="634"/>
      <c r="EQ155" s="634"/>
      <c r="ER155" s="634"/>
      <c r="ES155" s="634"/>
      <c r="ET155" s="634"/>
      <c r="EU155" s="634"/>
      <c r="EV155" s="634"/>
      <c r="EW155" s="634"/>
      <c r="EX155" s="634"/>
      <c r="EY155" s="634"/>
      <c r="EZ155" s="634"/>
      <c r="FA155" s="634"/>
      <c r="FB155" s="634"/>
      <c r="FC155" s="634"/>
      <c r="FD155" s="634"/>
      <c r="FE155" s="634"/>
      <c r="FF155" s="634"/>
      <c r="FG155" s="634"/>
      <c r="FH155" s="634"/>
      <c r="FI155" s="634"/>
      <c r="FJ155" s="634"/>
      <c r="FK155" s="634"/>
      <c r="FL155" s="634"/>
      <c r="FM155" s="634"/>
      <c r="FN155" s="634"/>
      <c r="FO155" s="634"/>
      <c r="FP155" s="634"/>
      <c r="FQ155" s="634"/>
      <c r="FR155" s="634"/>
      <c r="FS155" s="634"/>
      <c r="FT155" s="634"/>
      <c r="FU155" s="634"/>
      <c r="FV155" s="634"/>
      <c r="FW155" s="634"/>
      <c r="FX155" s="634"/>
      <c r="FY155" s="634"/>
      <c r="FZ155" s="634"/>
      <c r="GA155" s="634"/>
    </row>
    <row r="156" spans="1:183" s="651" customFormat="1" ht="21.75" customHeight="1">
      <c r="A156" s="906" t="s">
        <v>323</v>
      </c>
      <c r="B156" s="907"/>
      <c r="C156" s="907"/>
      <c r="D156" s="907"/>
      <c r="E156" s="908"/>
      <c r="F156" s="634"/>
      <c r="G156" s="634"/>
      <c r="H156" s="634"/>
      <c r="I156" s="634"/>
      <c r="J156" s="634"/>
      <c r="K156" s="634"/>
      <c r="L156" s="634"/>
      <c r="M156" s="634"/>
      <c r="N156" s="634"/>
      <c r="O156" s="634"/>
      <c r="P156" s="634"/>
      <c r="Q156" s="634"/>
      <c r="R156" s="634"/>
      <c r="S156" s="634"/>
      <c r="T156" s="634"/>
      <c r="U156" s="634"/>
      <c r="V156" s="634"/>
      <c r="W156" s="634"/>
      <c r="X156" s="634"/>
      <c r="Y156" s="634"/>
      <c r="Z156" s="634"/>
      <c r="AA156" s="634"/>
      <c r="AB156" s="634"/>
      <c r="AC156" s="634"/>
      <c r="AD156" s="634"/>
      <c r="AE156" s="634"/>
      <c r="AF156" s="634"/>
      <c r="AG156" s="634"/>
      <c r="AH156" s="634"/>
      <c r="AI156" s="634"/>
      <c r="AJ156" s="634"/>
      <c r="AK156" s="634"/>
      <c r="AL156" s="634"/>
      <c r="AM156" s="634"/>
      <c r="AN156" s="634"/>
      <c r="AO156" s="634"/>
      <c r="AP156" s="634"/>
      <c r="AQ156" s="634"/>
      <c r="AR156" s="634"/>
      <c r="AS156" s="634"/>
      <c r="AT156" s="634"/>
      <c r="AU156" s="634"/>
      <c r="AV156" s="634"/>
      <c r="AW156" s="634"/>
      <c r="AX156" s="634"/>
      <c r="AY156" s="634"/>
      <c r="AZ156" s="634"/>
      <c r="BA156" s="634"/>
      <c r="BB156" s="634"/>
      <c r="BC156" s="634"/>
      <c r="BD156" s="634"/>
      <c r="BE156" s="634"/>
      <c r="BF156" s="634"/>
      <c r="BG156" s="634"/>
      <c r="BH156" s="634"/>
      <c r="BI156" s="634"/>
      <c r="BJ156" s="634"/>
      <c r="BK156" s="634"/>
      <c r="BL156" s="634"/>
      <c r="BM156" s="634"/>
      <c r="BN156" s="634"/>
      <c r="BO156" s="634"/>
      <c r="BP156" s="634"/>
      <c r="BQ156" s="634"/>
      <c r="BR156" s="634"/>
      <c r="BS156" s="634"/>
      <c r="BT156" s="634"/>
      <c r="BU156" s="634"/>
      <c r="BV156" s="634"/>
      <c r="BW156" s="634"/>
      <c r="BX156" s="634"/>
      <c r="BY156" s="634"/>
      <c r="BZ156" s="634"/>
      <c r="CA156" s="634"/>
      <c r="CB156" s="634"/>
      <c r="CC156" s="634"/>
      <c r="CD156" s="634"/>
      <c r="CE156" s="634"/>
      <c r="CF156" s="634"/>
      <c r="CG156" s="634"/>
      <c r="CH156" s="634"/>
      <c r="CI156" s="634"/>
      <c r="CJ156" s="634"/>
      <c r="CK156" s="634"/>
      <c r="CL156" s="634"/>
      <c r="CM156" s="634"/>
      <c r="CN156" s="634"/>
      <c r="CO156" s="634"/>
      <c r="CP156" s="634"/>
      <c r="CQ156" s="634"/>
      <c r="CR156" s="634"/>
      <c r="CS156" s="634"/>
      <c r="CT156" s="634"/>
      <c r="CU156" s="634"/>
      <c r="CV156" s="634"/>
      <c r="CW156" s="634"/>
      <c r="CX156" s="634"/>
      <c r="CY156" s="634"/>
      <c r="CZ156" s="634"/>
      <c r="DA156" s="634"/>
      <c r="DB156" s="634"/>
      <c r="DC156" s="634"/>
      <c r="DD156" s="634"/>
      <c r="DE156" s="634"/>
      <c r="DF156" s="634"/>
      <c r="DG156" s="634"/>
      <c r="DH156" s="634"/>
      <c r="DI156" s="634"/>
      <c r="DJ156" s="634"/>
      <c r="DK156" s="634"/>
      <c r="DL156" s="634"/>
      <c r="DM156" s="634"/>
      <c r="DN156" s="634"/>
      <c r="DO156" s="634"/>
      <c r="DP156" s="634"/>
      <c r="DQ156" s="634"/>
      <c r="DR156" s="634"/>
      <c r="DS156" s="634"/>
      <c r="DT156" s="634"/>
      <c r="DU156" s="634"/>
      <c r="DV156" s="634"/>
      <c r="DW156" s="634"/>
      <c r="DX156" s="634"/>
      <c r="DY156" s="634"/>
      <c r="DZ156" s="634"/>
      <c r="EA156" s="634"/>
      <c r="EB156" s="634"/>
      <c r="EC156" s="634"/>
      <c r="ED156" s="634"/>
      <c r="EE156" s="634"/>
      <c r="EF156" s="634"/>
      <c r="EG156" s="634"/>
      <c r="EH156" s="634"/>
      <c r="EI156" s="634"/>
      <c r="EJ156" s="634"/>
      <c r="EK156" s="634"/>
      <c r="EL156" s="634"/>
      <c r="EM156" s="634"/>
      <c r="EN156" s="634"/>
      <c r="EO156" s="634"/>
      <c r="EP156" s="634"/>
      <c r="EQ156" s="634"/>
      <c r="ER156" s="634"/>
      <c r="ES156" s="634"/>
      <c r="ET156" s="634"/>
      <c r="EU156" s="634"/>
      <c r="EV156" s="634"/>
      <c r="EW156" s="634"/>
      <c r="EX156" s="634"/>
      <c r="EY156" s="634"/>
      <c r="EZ156" s="634"/>
      <c r="FA156" s="634"/>
      <c r="FB156" s="634"/>
      <c r="FC156" s="634"/>
      <c r="FD156" s="634"/>
      <c r="FE156" s="634"/>
      <c r="FF156" s="634"/>
      <c r="FG156" s="634"/>
      <c r="FH156" s="634"/>
      <c r="FI156" s="634"/>
      <c r="FJ156" s="634"/>
      <c r="FK156" s="634"/>
      <c r="FL156" s="634"/>
      <c r="FM156" s="634"/>
      <c r="FN156" s="634"/>
      <c r="FO156" s="634"/>
      <c r="FP156" s="634"/>
      <c r="FQ156" s="634"/>
      <c r="FR156" s="634"/>
      <c r="FS156" s="634"/>
      <c r="FT156" s="634"/>
      <c r="FU156" s="634"/>
      <c r="FV156" s="634"/>
      <c r="FW156" s="634"/>
      <c r="FX156" s="634"/>
      <c r="FY156" s="634"/>
      <c r="FZ156" s="634"/>
      <c r="GA156" s="634"/>
    </row>
    <row r="157" spans="1:183" s="651" customFormat="1" ht="21.75" customHeight="1">
      <c r="A157" s="903" t="s">
        <v>93</v>
      </c>
      <c r="B157" s="904"/>
      <c r="C157" s="904"/>
      <c r="D157" s="904"/>
      <c r="E157" s="905"/>
      <c r="F157" s="634"/>
      <c r="G157" s="634"/>
      <c r="H157" s="634"/>
      <c r="I157" s="634"/>
      <c r="J157" s="634"/>
      <c r="K157" s="634"/>
      <c r="L157" s="634"/>
      <c r="M157" s="634"/>
      <c r="N157" s="634"/>
      <c r="O157" s="634"/>
      <c r="P157" s="634"/>
      <c r="Q157" s="634"/>
      <c r="R157" s="634"/>
      <c r="S157" s="634"/>
      <c r="T157" s="634"/>
      <c r="U157" s="634"/>
      <c r="V157" s="634"/>
      <c r="W157" s="634"/>
      <c r="X157" s="634"/>
      <c r="Y157" s="634"/>
      <c r="Z157" s="634"/>
      <c r="AA157" s="634"/>
      <c r="AB157" s="634"/>
      <c r="AC157" s="634"/>
      <c r="AD157" s="634"/>
      <c r="AE157" s="634"/>
      <c r="AF157" s="634"/>
      <c r="AG157" s="634"/>
      <c r="AH157" s="634"/>
      <c r="AI157" s="634"/>
      <c r="AJ157" s="634"/>
      <c r="AK157" s="634"/>
      <c r="AL157" s="634"/>
      <c r="AM157" s="634"/>
      <c r="AN157" s="634"/>
      <c r="AO157" s="634"/>
      <c r="AP157" s="634"/>
      <c r="AQ157" s="634"/>
      <c r="AR157" s="634"/>
      <c r="AS157" s="634"/>
      <c r="AT157" s="634"/>
      <c r="AU157" s="634"/>
      <c r="AV157" s="634"/>
      <c r="AW157" s="634"/>
      <c r="AX157" s="634"/>
      <c r="AY157" s="634"/>
      <c r="AZ157" s="634"/>
      <c r="BA157" s="634"/>
      <c r="BB157" s="634"/>
      <c r="BC157" s="634"/>
      <c r="BD157" s="634"/>
      <c r="BE157" s="634"/>
      <c r="BF157" s="634"/>
      <c r="BG157" s="634"/>
      <c r="BH157" s="634"/>
      <c r="BI157" s="634"/>
      <c r="BJ157" s="634"/>
      <c r="BK157" s="634"/>
      <c r="BL157" s="634"/>
      <c r="BM157" s="634"/>
      <c r="BN157" s="634"/>
      <c r="BO157" s="634"/>
      <c r="BP157" s="634"/>
      <c r="BQ157" s="634"/>
      <c r="BR157" s="634"/>
      <c r="BS157" s="634"/>
      <c r="BT157" s="634"/>
      <c r="BU157" s="634"/>
      <c r="BV157" s="634"/>
      <c r="BW157" s="634"/>
      <c r="BX157" s="634"/>
      <c r="BY157" s="634"/>
      <c r="BZ157" s="634"/>
      <c r="CA157" s="634"/>
      <c r="CB157" s="634"/>
      <c r="CC157" s="634"/>
      <c r="CD157" s="634"/>
      <c r="CE157" s="634"/>
      <c r="CF157" s="634"/>
      <c r="CG157" s="634"/>
      <c r="CH157" s="634"/>
      <c r="CI157" s="634"/>
      <c r="CJ157" s="634"/>
      <c r="CK157" s="634"/>
      <c r="CL157" s="634"/>
      <c r="CM157" s="634"/>
      <c r="CN157" s="634"/>
      <c r="CO157" s="634"/>
      <c r="CP157" s="634"/>
      <c r="CQ157" s="634"/>
      <c r="CR157" s="634"/>
      <c r="CS157" s="634"/>
      <c r="CT157" s="634"/>
      <c r="CU157" s="634"/>
      <c r="CV157" s="634"/>
      <c r="CW157" s="634"/>
      <c r="CX157" s="634"/>
      <c r="CY157" s="634"/>
      <c r="CZ157" s="634"/>
      <c r="DA157" s="634"/>
      <c r="DB157" s="634"/>
      <c r="DC157" s="634"/>
      <c r="DD157" s="634"/>
      <c r="DE157" s="634"/>
      <c r="DF157" s="634"/>
      <c r="DG157" s="634"/>
      <c r="DH157" s="634"/>
      <c r="DI157" s="634"/>
      <c r="DJ157" s="634"/>
      <c r="DK157" s="634"/>
      <c r="DL157" s="634"/>
      <c r="DM157" s="634"/>
      <c r="DN157" s="634"/>
      <c r="DO157" s="634"/>
      <c r="DP157" s="634"/>
      <c r="DQ157" s="634"/>
      <c r="DR157" s="634"/>
      <c r="DS157" s="634"/>
      <c r="DT157" s="634"/>
      <c r="DU157" s="634"/>
      <c r="DV157" s="634"/>
      <c r="DW157" s="634"/>
      <c r="DX157" s="634"/>
      <c r="DY157" s="634"/>
      <c r="DZ157" s="634"/>
      <c r="EA157" s="634"/>
      <c r="EB157" s="634"/>
      <c r="EC157" s="634"/>
      <c r="ED157" s="634"/>
      <c r="EE157" s="634"/>
      <c r="EF157" s="634"/>
      <c r="EG157" s="634"/>
      <c r="EH157" s="634"/>
      <c r="EI157" s="634"/>
      <c r="EJ157" s="634"/>
      <c r="EK157" s="634"/>
      <c r="EL157" s="634"/>
      <c r="EM157" s="634"/>
      <c r="EN157" s="634"/>
      <c r="EO157" s="634"/>
      <c r="EP157" s="634"/>
      <c r="EQ157" s="634"/>
      <c r="ER157" s="634"/>
      <c r="ES157" s="634"/>
      <c r="ET157" s="634"/>
      <c r="EU157" s="634"/>
      <c r="EV157" s="634"/>
      <c r="EW157" s="634"/>
      <c r="EX157" s="634"/>
      <c r="EY157" s="634"/>
      <c r="EZ157" s="634"/>
      <c r="FA157" s="634"/>
      <c r="FB157" s="634"/>
      <c r="FC157" s="634"/>
      <c r="FD157" s="634"/>
      <c r="FE157" s="634"/>
      <c r="FF157" s="634"/>
      <c r="FG157" s="634"/>
      <c r="FH157" s="634"/>
      <c r="FI157" s="634"/>
      <c r="FJ157" s="634"/>
      <c r="FK157" s="634"/>
      <c r="FL157" s="634"/>
      <c r="FM157" s="634"/>
      <c r="FN157" s="634"/>
      <c r="FO157" s="634"/>
      <c r="FP157" s="634"/>
      <c r="FQ157" s="634"/>
      <c r="FR157" s="634"/>
      <c r="FS157" s="634"/>
      <c r="FT157" s="634"/>
      <c r="FU157" s="634"/>
      <c r="FV157" s="634"/>
      <c r="FW157" s="634"/>
      <c r="FX157" s="634"/>
      <c r="FY157" s="634"/>
      <c r="FZ157" s="634"/>
      <c r="GA157" s="634"/>
    </row>
    <row r="158" spans="1:5" ht="47.25" customHeight="1">
      <c r="A158" s="29">
        <v>1</v>
      </c>
      <c r="B158" s="30" t="s">
        <v>1197</v>
      </c>
      <c r="C158" s="846" t="s">
        <v>1198</v>
      </c>
      <c r="D158" s="29">
        <v>114926</v>
      </c>
      <c r="E158" s="29" t="s">
        <v>337</v>
      </c>
    </row>
    <row r="159" spans="1:183" s="651" customFormat="1" ht="24.75" customHeight="1">
      <c r="A159" s="24">
        <v>2</v>
      </c>
      <c r="B159" s="30" t="s">
        <v>94</v>
      </c>
      <c r="C159" s="30" t="s">
        <v>95</v>
      </c>
      <c r="D159" s="596">
        <v>15166</v>
      </c>
      <c r="E159" s="29" t="s">
        <v>4784</v>
      </c>
      <c r="F159" s="634"/>
      <c r="G159" s="634"/>
      <c r="H159" s="634"/>
      <c r="I159" s="634"/>
      <c r="J159" s="634"/>
      <c r="K159" s="634"/>
      <c r="L159" s="634"/>
      <c r="M159" s="634"/>
      <c r="N159" s="634"/>
      <c r="O159" s="634"/>
      <c r="P159" s="634"/>
      <c r="Q159" s="634"/>
      <c r="R159" s="634"/>
      <c r="S159" s="634"/>
      <c r="T159" s="634"/>
      <c r="U159" s="634"/>
      <c r="V159" s="634"/>
      <c r="W159" s="634"/>
      <c r="X159" s="634"/>
      <c r="Y159" s="634"/>
      <c r="Z159" s="634"/>
      <c r="AA159" s="634"/>
      <c r="AB159" s="634"/>
      <c r="AC159" s="634"/>
      <c r="AD159" s="634"/>
      <c r="AE159" s="634"/>
      <c r="AF159" s="634"/>
      <c r="AG159" s="634"/>
      <c r="AH159" s="634"/>
      <c r="AI159" s="634"/>
      <c r="AJ159" s="634"/>
      <c r="AK159" s="634"/>
      <c r="AL159" s="634"/>
      <c r="AM159" s="634"/>
      <c r="AN159" s="634"/>
      <c r="AO159" s="634"/>
      <c r="AP159" s="634"/>
      <c r="AQ159" s="634"/>
      <c r="AR159" s="634"/>
      <c r="AS159" s="634"/>
      <c r="AT159" s="634"/>
      <c r="AU159" s="634"/>
      <c r="AV159" s="634"/>
      <c r="AW159" s="634"/>
      <c r="AX159" s="634"/>
      <c r="AY159" s="634"/>
      <c r="AZ159" s="634"/>
      <c r="BA159" s="634"/>
      <c r="BB159" s="634"/>
      <c r="BC159" s="634"/>
      <c r="BD159" s="634"/>
      <c r="BE159" s="634"/>
      <c r="BF159" s="634"/>
      <c r="BG159" s="634"/>
      <c r="BH159" s="634"/>
      <c r="BI159" s="634"/>
      <c r="BJ159" s="634"/>
      <c r="BK159" s="634"/>
      <c r="BL159" s="634"/>
      <c r="BM159" s="634"/>
      <c r="BN159" s="634"/>
      <c r="BO159" s="634"/>
      <c r="BP159" s="634"/>
      <c r="BQ159" s="634"/>
      <c r="BR159" s="634"/>
      <c r="BS159" s="634"/>
      <c r="BT159" s="634"/>
      <c r="BU159" s="634"/>
      <c r="BV159" s="634"/>
      <c r="BW159" s="634"/>
      <c r="BX159" s="634"/>
      <c r="BY159" s="634"/>
      <c r="BZ159" s="634"/>
      <c r="CA159" s="634"/>
      <c r="CB159" s="634"/>
      <c r="CC159" s="634"/>
      <c r="CD159" s="634"/>
      <c r="CE159" s="634"/>
      <c r="CF159" s="634"/>
      <c r="CG159" s="634"/>
      <c r="CH159" s="634"/>
      <c r="CI159" s="634"/>
      <c r="CJ159" s="634"/>
      <c r="CK159" s="634"/>
      <c r="CL159" s="634"/>
      <c r="CM159" s="634"/>
      <c r="CN159" s="634"/>
      <c r="CO159" s="634"/>
      <c r="CP159" s="634"/>
      <c r="CQ159" s="634"/>
      <c r="CR159" s="634"/>
      <c r="CS159" s="634"/>
      <c r="CT159" s="634"/>
      <c r="CU159" s="634"/>
      <c r="CV159" s="634"/>
      <c r="CW159" s="634"/>
      <c r="CX159" s="634"/>
      <c r="CY159" s="634"/>
      <c r="CZ159" s="634"/>
      <c r="DA159" s="634"/>
      <c r="DB159" s="634"/>
      <c r="DC159" s="634"/>
      <c r="DD159" s="634"/>
      <c r="DE159" s="634"/>
      <c r="DF159" s="634"/>
      <c r="DG159" s="634"/>
      <c r="DH159" s="634"/>
      <c r="DI159" s="634"/>
      <c r="DJ159" s="634"/>
      <c r="DK159" s="634"/>
      <c r="DL159" s="634"/>
      <c r="DM159" s="634"/>
      <c r="DN159" s="634"/>
      <c r="DO159" s="634"/>
      <c r="DP159" s="634"/>
      <c r="DQ159" s="634"/>
      <c r="DR159" s="634"/>
      <c r="DS159" s="634"/>
      <c r="DT159" s="634"/>
      <c r="DU159" s="634"/>
      <c r="DV159" s="634"/>
      <c r="DW159" s="634"/>
      <c r="DX159" s="634"/>
      <c r="DY159" s="634"/>
      <c r="DZ159" s="634"/>
      <c r="EA159" s="634"/>
      <c r="EB159" s="634"/>
      <c r="EC159" s="634"/>
      <c r="ED159" s="634"/>
      <c r="EE159" s="634"/>
      <c r="EF159" s="634"/>
      <c r="EG159" s="634"/>
      <c r="EH159" s="634"/>
      <c r="EI159" s="634"/>
      <c r="EJ159" s="634"/>
      <c r="EK159" s="634"/>
      <c r="EL159" s="634"/>
      <c r="EM159" s="634"/>
      <c r="EN159" s="634"/>
      <c r="EO159" s="634"/>
      <c r="EP159" s="634"/>
      <c r="EQ159" s="634"/>
      <c r="ER159" s="634"/>
      <c r="ES159" s="634"/>
      <c r="ET159" s="634"/>
      <c r="EU159" s="634"/>
      <c r="EV159" s="634"/>
      <c r="EW159" s="634"/>
      <c r="EX159" s="634"/>
      <c r="EY159" s="634"/>
      <c r="EZ159" s="634"/>
      <c r="FA159" s="634"/>
      <c r="FB159" s="634"/>
      <c r="FC159" s="634"/>
      <c r="FD159" s="634"/>
      <c r="FE159" s="634"/>
      <c r="FF159" s="634"/>
      <c r="FG159" s="634"/>
      <c r="FH159" s="634"/>
      <c r="FI159" s="634"/>
      <c r="FJ159" s="634"/>
      <c r="FK159" s="634"/>
      <c r="FL159" s="634"/>
      <c r="FM159" s="634"/>
      <c r="FN159" s="634"/>
      <c r="FO159" s="634"/>
      <c r="FP159" s="634"/>
      <c r="FQ159" s="634"/>
      <c r="FR159" s="634"/>
      <c r="FS159" s="634"/>
      <c r="FT159" s="634"/>
      <c r="FU159" s="634"/>
      <c r="FV159" s="634"/>
      <c r="FW159" s="634"/>
      <c r="FX159" s="634"/>
      <c r="FY159" s="634"/>
      <c r="FZ159" s="634"/>
      <c r="GA159" s="634"/>
    </row>
    <row r="160" spans="1:183" s="651" customFormat="1" ht="18" customHeight="1">
      <c r="A160" s="903" t="s">
        <v>96</v>
      </c>
      <c r="B160" s="904"/>
      <c r="C160" s="904"/>
      <c r="D160" s="904"/>
      <c r="E160" s="905"/>
      <c r="F160" s="634"/>
      <c r="G160" s="634"/>
      <c r="H160" s="634"/>
      <c r="I160" s="634"/>
      <c r="J160" s="634"/>
      <c r="K160" s="634"/>
      <c r="L160" s="634"/>
      <c r="M160" s="634"/>
      <c r="N160" s="634"/>
      <c r="O160" s="634"/>
      <c r="P160" s="634"/>
      <c r="Q160" s="634"/>
      <c r="R160" s="634"/>
      <c r="S160" s="634"/>
      <c r="T160" s="634"/>
      <c r="U160" s="634"/>
      <c r="V160" s="634"/>
      <c r="W160" s="634"/>
      <c r="X160" s="634"/>
      <c r="Y160" s="634"/>
      <c r="Z160" s="634"/>
      <c r="AA160" s="634"/>
      <c r="AB160" s="634"/>
      <c r="AC160" s="634"/>
      <c r="AD160" s="634"/>
      <c r="AE160" s="634"/>
      <c r="AF160" s="634"/>
      <c r="AG160" s="634"/>
      <c r="AH160" s="634"/>
      <c r="AI160" s="634"/>
      <c r="AJ160" s="634"/>
      <c r="AK160" s="634"/>
      <c r="AL160" s="634"/>
      <c r="AM160" s="634"/>
      <c r="AN160" s="634"/>
      <c r="AO160" s="634"/>
      <c r="AP160" s="634"/>
      <c r="AQ160" s="634"/>
      <c r="AR160" s="634"/>
      <c r="AS160" s="634"/>
      <c r="AT160" s="634"/>
      <c r="AU160" s="634"/>
      <c r="AV160" s="634"/>
      <c r="AW160" s="634"/>
      <c r="AX160" s="634"/>
      <c r="AY160" s="634"/>
      <c r="AZ160" s="634"/>
      <c r="BA160" s="634"/>
      <c r="BB160" s="634"/>
      <c r="BC160" s="634"/>
      <c r="BD160" s="634"/>
      <c r="BE160" s="634"/>
      <c r="BF160" s="634"/>
      <c r="BG160" s="634"/>
      <c r="BH160" s="634"/>
      <c r="BI160" s="634"/>
      <c r="BJ160" s="634"/>
      <c r="BK160" s="634"/>
      <c r="BL160" s="634"/>
      <c r="BM160" s="634"/>
      <c r="BN160" s="634"/>
      <c r="BO160" s="634"/>
      <c r="BP160" s="634"/>
      <c r="BQ160" s="634"/>
      <c r="BR160" s="634"/>
      <c r="BS160" s="634"/>
      <c r="BT160" s="634"/>
      <c r="BU160" s="634"/>
      <c r="BV160" s="634"/>
      <c r="BW160" s="634"/>
      <c r="BX160" s="634"/>
      <c r="BY160" s="634"/>
      <c r="BZ160" s="634"/>
      <c r="CA160" s="634"/>
      <c r="CB160" s="634"/>
      <c r="CC160" s="634"/>
      <c r="CD160" s="634"/>
      <c r="CE160" s="634"/>
      <c r="CF160" s="634"/>
      <c r="CG160" s="634"/>
      <c r="CH160" s="634"/>
      <c r="CI160" s="634"/>
      <c r="CJ160" s="634"/>
      <c r="CK160" s="634"/>
      <c r="CL160" s="634"/>
      <c r="CM160" s="634"/>
      <c r="CN160" s="634"/>
      <c r="CO160" s="634"/>
      <c r="CP160" s="634"/>
      <c r="CQ160" s="634"/>
      <c r="CR160" s="634"/>
      <c r="CS160" s="634"/>
      <c r="CT160" s="634"/>
      <c r="CU160" s="634"/>
      <c r="CV160" s="634"/>
      <c r="CW160" s="634"/>
      <c r="CX160" s="634"/>
      <c r="CY160" s="634"/>
      <c r="CZ160" s="634"/>
      <c r="DA160" s="634"/>
      <c r="DB160" s="634"/>
      <c r="DC160" s="634"/>
      <c r="DD160" s="634"/>
      <c r="DE160" s="634"/>
      <c r="DF160" s="634"/>
      <c r="DG160" s="634"/>
      <c r="DH160" s="634"/>
      <c r="DI160" s="634"/>
      <c r="DJ160" s="634"/>
      <c r="DK160" s="634"/>
      <c r="DL160" s="634"/>
      <c r="DM160" s="634"/>
      <c r="DN160" s="634"/>
      <c r="DO160" s="634"/>
      <c r="DP160" s="634"/>
      <c r="DQ160" s="634"/>
      <c r="DR160" s="634"/>
      <c r="DS160" s="634"/>
      <c r="DT160" s="634"/>
      <c r="DU160" s="634"/>
      <c r="DV160" s="634"/>
      <c r="DW160" s="634"/>
      <c r="DX160" s="634"/>
      <c r="DY160" s="634"/>
      <c r="DZ160" s="634"/>
      <c r="EA160" s="634"/>
      <c r="EB160" s="634"/>
      <c r="EC160" s="634"/>
      <c r="ED160" s="634"/>
      <c r="EE160" s="634"/>
      <c r="EF160" s="634"/>
      <c r="EG160" s="634"/>
      <c r="EH160" s="634"/>
      <c r="EI160" s="634"/>
      <c r="EJ160" s="634"/>
      <c r="EK160" s="634"/>
      <c r="EL160" s="634"/>
      <c r="EM160" s="634"/>
      <c r="EN160" s="634"/>
      <c r="EO160" s="634"/>
      <c r="EP160" s="634"/>
      <c r="EQ160" s="634"/>
      <c r="ER160" s="634"/>
      <c r="ES160" s="634"/>
      <c r="ET160" s="634"/>
      <c r="EU160" s="634"/>
      <c r="EV160" s="634"/>
      <c r="EW160" s="634"/>
      <c r="EX160" s="634"/>
      <c r="EY160" s="634"/>
      <c r="EZ160" s="634"/>
      <c r="FA160" s="634"/>
      <c r="FB160" s="634"/>
      <c r="FC160" s="634"/>
      <c r="FD160" s="634"/>
      <c r="FE160" s="634"/>
      <c r="FF160" s="634"/>
      <c r="FG160" s="634"/>
      <c r="FH160" s="634"/>
      <c r="FI160" s="634"/>
      <c r="FJ160" s="634"/>
      <c r="FK160" s="634"/>
      <c r="FL160" s="634"/>
      <c r="FM160" s="634"/>
      <c r="FN160" s="634"/>
      <c r="FO160" s="634"/>
      <c r="FP160" s="634"/>
      <c r="FQ160" s="634"/>
      <c r="FR160" s="634"/>
      <c r="FS160" s="634"/>
      <c r="FT160" s="634"/>
      <c r="FU160" s="634"/>
      <c r="FV160" s="634"/>
      <c r="FW160" s="634"/>
      <c r="FX160" s="634"/>
      <c r="FY160" s="634"/>
      <c r="FZ160" s="634"/>
      <c r="GA160" s="634"/>
    </row>
    <row r="161" spans="1:5" s="858" customFormat="1" ht="51.75" customHeight="1">
      <c r="A161" s="24">
        <v>1</v>
      </c>
      <c r="B161" s="25" t="s">
        <v>359</v>
      </c>
      <c r="C161" s="25" t="s">
        <v>357</v>
      </c>
      <c r="D161" s="29">
        <v>391346</v>
      </c>
      <c r="E161" s="24" t="s">
        <v>97</v>
      </c>
    </row>
    <row r="162" spans="1:5" s="858" customFormat="1" ht="72.75" customHeight="1">
      <c r="A162" s="24">
        <v>2</v>
      </c>
      <c r="B162" s="25" t="s">
        <v>360</v>
      </c>
      <c r="C162" s="25" t="s">
        <v>358</v>
      </c>
      <c r="D162" s="29">
        <v>364770</v>
      </c>
      <c r="E162" s="24" t="s">
        <v>98</v>
      </c>
    </row>
    <row r="163" spans="1:5" ht="25.5" customHeight="1">
      <c r="A163" s="29">
        <v>3</v>
      </c>
      <c r="B163" s="30" t="s">
        <v>847</v>
      </c>
      <c r="C163" s="30" t="s">
        <v>848</v>
      </c>
      <c r="D163" s="29">
        <v>160000</v>
      </c>
      <c r="E163" s="29" t="s">
        <v>331</v>
      </c>
    </row>
    <row r="164" spans="1:183" s="651" customFormat="1" ht="24" customHeight="1">
      <c r="A164" s="902" t="s">
        <v>99</v>
      </c>
      <c r="B164" s="897"/>
      <c r="C164" s="897"/>
      <c r="D164" s="897"/>
      <c r="E164" s="898"/>
      <c r="F164" s="634"/>
      <c r="G164" s="634"/>
      <c r="H164" s="634"/>
      <c r="I164" s="634"/>
      <c r="J164" s="634"/>
      <c r="K164" s="634"/>
      <c r="L164" s="634"/>
      <c r="M164" s="634"/>
      <c r="N164" s="634"/>
      <c r="O164" s="634"/>
      <c r="P164" s="634"/>
      <c r="Q164" s="634"/>
      <c r="R164" s="634"/>
      <c r="S164" s="634"/>
      <c r="T164" s="634"/>
      <c r="U164" s="634"/>
      <c r="V164" s="634"/>
      <c r="W164" s="634"/>
      <c r="X164" s="634"/>
      <c r="Y164" s="634"/>
      <c r="Z164" s="634"/>
      <c r="AA164" s="634"/>
      <c r="AB164" s="634"/>
      <c r="AC164" s="634"/>
      <c r="AD164" s="634"/>
      <c r="AE164" s="634"/>
      <c r="AF164" s="634"/>
      <c r="AG164" s="634"/>
      <c r="AH164" s="634"/>
      <c r="AI164" s="634"/>
      <c r="AJ164" s="634"/>
      <c r="AK164" s="634"/>
      <c r="AL164" s="634"/>
      <c r="AM164" s="634"/>
      <c r="AN164" s="634"/>
      <c r="AO164" s="634"/>
      <c r="AP164" s="634"/>
      <c r="AQ164" s="634"/>
      <c r="AR164" s="634"/>
      <c r="AS164" s="634"/>
      <c r="AT164" s="634"/>
      <c r="AU164" s="634"/>
      <c r="AV164" s="634"/>
      <c r="AW164" s="634"/>
      <c r="AX164" s="634"/>
      <c r="AY164" s="634"/>
      <c r="AZ164" s="634"/>
      <c r="BA164" s="634"/>
      <c r="BB164" s="634"/>
      <c r="BC164" s="634"/>
      <c r="BD164" s="634"/>
      <c r="BE164" s="634"/>
      <c r="BF164" s="634"/>
      <c r="BG164" s="634"/>
      <c r="BH164" s="634"/>
      <c r="BI164" s="634"/>
      <c r="BJ164" s="634"/>
      <c r="BK164" s="634"/>
      <c r="BL164" s="634"/>
      <c r="BM164" s="634"/>
      <c r="BN164" s="634"/>
      <c r="BO164" s="634"/>
      <c r="BP164" s="634"/>
      <c r="BQ164" s="634"/>
      <c r="BR164" s="634"/>
      <c r="BS164" s="634"/>
      <c r="BT164" s="634"/>
      <c r="BU164" s="634"/>
      <c r="BV164" s="634"/>
      <c r="BW164" s="634"/>
      <c r="BX164" s="634"/>
      <c r="BY164" s="634"/>
      <c r="BZ164" s="634"/>
      <c r="CA164" s="634"/>
      <c r="CB164" s="634"/>
      <c r="CC164" s="634"/>
      <c r="CD164" s="634"/>
      <c r="CE164" s="634"/>
      <c r="CF164" s="634"/>
      <c r="CG164" s="634"/>
      <c r="CH164" s="634"/>
      <c r="CI164" s="634"/>
      <c r="CJ164" s="634"/>
      <c r="CK164" s="634"/>
      <c r="CL164" s="634"/>
      <c r="CM164" s="634"/>
      <c r="CN164" s="634"/>
      <c r="CO164" s="634"/>
      <c r="CP164" s="634"/>
      <c r="CQ164" s="634"/>
      <c r="CR164" s="634"/>
      <c r="CS164" s="634"/>
      <c r="CT164" s="634"/>
      <c r="CU164" s="634"/>
      <c r="CV164" s="634"/>
      <c r="CW164" s="634"/>
      <c r="CX164" s="634"/>
      <c r="CY164" s="634"/>
      <c r="CZ164" s="634"/>
      <c r="DA164" s="634"/>
      <c r="DB164" s="634"/>
      <c r="DC164" s="634"/>
      <c r="DD164" s="634"/>
      <c r="DE164" s="634"/>
      <c r="DF164" s="634"/>
      <c r="DG164" s="634"/>
      <c r="DH164" s="634"/>
      <c r="DI164" s="634"/>
      <c r="DJ164" s="634"/>
      <c r="DK164" s="634"/>
      <c r="DL164" s="634"/>
      <c r="DM164" s="634"/>
      <c r="DN164" s="634"/>
      <c r="DO164" s="634"/>
      <c r="DP164" s="634"/>
      <c r="DQ164" s="634"/>
      <c r="DR164" s="634"/>
      <c r="DS164" s="634"/>
      <c r="DT164" s="634"/>
      <c r="DU164" s="634"/>
      <c r="DV164" s="634"/>
      <c r="DW164" s="634"/>
      <c r="DX164" s="634"/>
      <c r="DY164" s="634"/>
      <c r="DZ164" s="634"/>
      <c r="EA164" s="634"/>
      <c r="EB164" s="634"/>
      <c r="EC164" s="634"/>
      <c r="ED164" s="634"/>
      <c r="EE164" s="634"/>
      <c r="EF164" s="634"/>
      <c r="EG164" s="634"/>
      <c r="EH164" s="634"/>
      <c r="EI164" s="634"/>
      <c r="EJ164" s="634"/>
      <c r="EK164" s="634"/>
      <c r="EL164" s="634"/>
      <c r="EM164" s="634"/>
      <c r="EN164" s="634"/>
      <c r="EO164" s="634"/>
      <c r="EP164" s="634"/>
      <c r="EQ164" s="634"/>
      <c r="ER164" s="634"/>
      <c r="ES164" s="634"/>
      <c r="ET164" s="634"/>
      <c r="EU164" s="634"/>
      <c r="EV164" s="634"/>
      <c r="EW164" s="634"/>
      <c r="EX164" s="634"/>
      <c r="EY164" s="634"/>
      <c r="EZ164" s="634"/>
      <c r="FA164" s="634"/>
      <c r="FB164" s="634"/>
      <c r="FC164" s="634"/>
      <c r="FD164" s="634"/>
      <c r="FE164" s="634"/>
      <c r="FF164" s="634"/>
      <c r="FG164" s="634"/>
      <c r="FH164" s="634"/>
      <c r="FI164" s="634"/>
      <c r="FJ164" s="634"/>
      <c r="FK164" s="634"/>
      <c r="FL164" s="634"/>
      <c r="FM164" s="634"/>
      <c r="FN164" s="634"/>
      <c r="FO164" s="634"/>
      <c r="FP164" s="634"/>
      <c r="FQ164" s="634"/>
      <c r="FR164" s="634"/>
      <c r="FS164" s="634"/>
      <c r="FT164" s="634"/>
      <c r="FU164" s="634"/>
      <c r="FV164" s="634"/>
      <c r="FW164" s="634"/>
      <c r="FX164" s="634"/>
      <c r="FY164" s="634"/>
      <c r="FZ164" s="634"/>
      <c r="GA164" s="634"/>
    </row>
    <row r="165" spans="1:183" s="651" customFormat="1" ht="19.5" customHeight="1">
      <c r="A165" s="29">
        <v>1</v>
      </c>
      <c r="B165" s="30" t="s">
        <v>100</v>
      </c>
      <c r="C165" s="30" t="s">
        <v>101</v>
      </c>
      <c r="D165" s="596">
        <v>13600</v>
      </c>
      <c r="E165" s="29" t="s">
        <v>3133</v>
      </c>
      <c r="F165" s="634"/>
      <c r="G165" s="634"/>
      <c r="H165" s="634"/>
      <c r="I165" s="634"/>
      <c r="J165" s="634"/>
      <c r="K165" s="634"/>
      <c r="L165" s="634"/>
      <c r="M165" s="634"/>
      <c r="N165" s="634"/>
      <c r="O165" s="634"/>
      <c r="P165" s="634"/>
      <c r="Q165" s="634"/>
      <c r="R165" s="634"/>
      <c r="S165" s="634"/>
      <c r="T165" s="634"/>
      <c r="U165" s="634"/>
      <c r="V165" s="634"/>
      <c r="W165" s="634"/>
      <c r="X165" s="634"/>
      <c r="Y165" s="634"/>
      <c r="Z165" s="634"/>
      <c r="AA165" s="634"/>
      <c r="AB165" s="634"/>
      <c r="AC165" s="634"/>
      <c r="AD165" s="634"/>
      <c r="AE165" s="634"/>
      <c r="AF165" s="634"/>
      <c r="AG165" s="634"/>
      <c r="AH165" s="634"/>
      <c r="AI165" s="634"/>
      <c r="AJ165" s="634"/>
      <c r="AK165" s="634"/>
      <c r="AL165" s="634"/>
      <c r="AM165" s="634"/>
      <c r="AN165" s="634"/>
      <c r="AO165" s="634"/>
      <c r="AP165" s="634"/>
      <c r="AQ165" s="634"/>
      <c r="AR165" s="634"/>
      <c r="AS165" s="634"/>
      <c r="AT165" s="634"/>
      <c r="AU165" s="634"/>
      <c r="AV165" s="634"/>
      <c r="AW165" s="634"/>
      <c r="AX165" s="634"/>
      <c r="AY165" s="634"/>
      <c r="AZ165" s="634"/>
      <c r="BA165" s="634"/>
      <c r="BB165" s="634"/>
      <c r="BC165" s="634"/>
      <c r="BD165" s="634"/>
      <c r="BE165" s="634"/>
      <c r="BF165" s="634"/>
      <c r="BG165" s="634"/>
      <c r="BH165" s="634"/>
      <c r="BI165" s="634"/>
      <c r="BJ165" s="634"/>
      <c r="BK165" s="634"/>
      <c r="BL165" s="634"/>
      <c r="BM165" s="634"/>
      <c r="BN165" s="634"/>
      <c r="BO165" s="634"/>
      <c r="BP165" s="634"/>
      <c r="BQ165" s="634"/>
      <c r="BR165" s="634"/>
      <c r="BS165" s="634"/>
      <c r="BT165" s="634"/>
      <c r="BU165" s="634"/>
      <c r="BV165" s="634"/>
      <c r="BW165" s="634"/>
      <c r="BX165" s="634"/>
      <c r="BY165" s="634"/>
      <c r="BZ165" s="634"/>
      <c r="CA165" s="634"/>
      <c r="CB165" s="634"/>
      <c r="CC165" s="634"/>
      <c r="CD165" s="634"/>
      <c r="CE165" s="634"/>
      <c r="CF165" s="634"/>
      <c r="CG165" s="634"/>
      <c r="CH165" s="634"/>
      <c r="CI165" s="634"/>
      <c r="CJ165" s="634"/>
      <c r="CK165" s="634"/>
      <c r="CL165" s="634"/>
      <c r="CM165" s="634"/>
      <c r="CN165" s="634"/>
      <c r="CO165" s="634"/>
      <c r="CP165" s="634"/>
      <c r="CQ165" s="634"/>
      <c r="CR165" s="634"/>
      <c r="CS165" s="634"/>
      <c r="CT165" s="634"/>
      <c r="CU165" s="634"/>
      <c r="CV165" s="634"/>
      <c r="CW165" s="634"/>
      <c r="CX165" s="634"/>
      <c r="CY165" s="634"/>
      <c r="CZ165" s="634"/>
      <c r="DA165" s="634"/>
      <c r="DB165" s="634"/>
      <c r="DC165" s="634"/>
      <c r="DD165" s="634"/>
      <c r="DE165" s="634"/>
      <c r="DF165" s="634"/>
      <c r="DG165" s="634"/>
      <c r="DH165" s="634"/>
      <c r="DI165" s="634"/>
      <c r="DJ165" s="634"/>
      <c r="DK165" s="634"/>
      <c r="DL165" s="634"/>
      <c r="DM165" s="634"/>
      <c r="DN165" s="634"/>
      <c r="DO165" s="634"/>
      <c r="DP165" s="634"/>
      <c r="DQ165" s="634"/>
      <c r="DR165" s="634"/>
      <c r="DS165" s="634"/>
      <c r="DT165" s="634"/>
      <c r="DU165" s="634"/>
      <c r="DV165" s="634"/>
      <c r="DW165" s="634"/>
      <c r="DX165" s="634"/>
      <c r="DY165" s="634"/>
      <c r="DZ165" s="634"/>
      <c r="EA165" s="634"/>
      <c r="EB165" s="634"/>
      <c r="EC165" s="634"/>
      <c r="ED165" s="634"/>
      <c r="EE165" s="634"/>
      <c r="EF165" s="634"/>
      <c r="EG165" s="634"/>
      <c r="EH165" s="634"/>
      <c r="EI165" s="634"/>
      <c r="EJ165" s="634"/>
      <c r="EK165" s="634"/>
      <c r="EL165" s="634"/>
      <c r="EM165" s="634"/>
      <c r="EN165" s="634"/>
      <c r="EO165" s="634"/>
      <c r="EP165" s="634"/>
      <c r="EQ165" s="634"/>
      <c r="ER165" s="634"/>
      <c r="ES165" s="634"/>
      <c r="ET165" s="634"/>
      <c r="EU165" s="634"/>
      <c r="EV165" s="634"/>
      <c r="EW165" s="634"/>
      <c r="EX165" s="634"/>
      <c r="EY165" s="634"/>
      <c r="EZ165" s="634"/>
      <c r="FA165" s="634"/>
      <c r="FB165" s="634"/>
      <c r="FC165" s="634"/>
      <c r="FD165" s="634"/>
      <c r="FE165" s="634"/>
      <c r="FF165" s="634"/>
      <c r="FG165" s="634"/>
      <c r="FH165" s="634"/>
      <c r="FI165" s="634"/>
      <c r="FJ165" s="634"/>
      <c r="FK165" s="634"/>
      <c r="FL165" s="634"/>
      <c r="FM165" s="634"/>
      <c r="FN165" s="634"/>
      <c r="FO165" s="634"/>
      <c r="FP165" s="634"/>
      <c r="FQ165" s="634"/>
      <c r="FR165" s="634"/>
      <c r="FS165" s="634"/>
      <c r="FT165" s="634"/>
      <c r="FU165" s="634"/>
      <c r="FV165" s="634"/>
      <c r="FW165" s="634"/>
      <c r="FX165" s="634"/>
      <c r="FY165" s="634"/>
      <c r="FZ165" s="634"/>
      <c r="GA165" s="634"/>
    </row>
    <row r="166" spans="1:183" s="433" customFormat="1" ht="21" customHeight="1">
      <c r="A166" s="29">
        <v>2</v>
      </c>
      <c r="B166" s="30" t="s">
        <v>102</v>
      </c>
      <c r="C166" s="30" t="s">
        <v>103</v>
      </c>
      <c r="D166" s="596">
        <v>14000</v>
      </c>
      <c r="E166" s="29" t="s">
        <v>3133</v>
      </c>
      <c r="F166" s="634"/>
      <c r="G166" s="634"/>
      <c r="H166" s="634"/>
      <c r="I166" s="634"/>
      <c r="J166" s="634"/>
      <c r="K166" s="634"/>
      <c r="L166" s="634"/>
      <c r="M166" s="634"/>
      <c r="N166" s="634"/>
      <c r="O166" s="634"/>
      <c r="P166" s="634"/>
      <c r="Q166" s="634"/>
      <c r="R166" s="634"/>
      <c r="S166" s="634"/>
      <c r="T166" s="634"/>
      <c r="U166" s="634"/>
      <c r="V166" s="634"/>
      <c r="W166" s="634"/>
      <c r="X166" s="634"/>
      <c r="Y166" s="634"/>
      <c r="Z166" s="634"/>
      <c r="AA166" s="634"/>
      <c r="AB166" s="634"/>
      <c r="AC166" s="634"/>
      <c r="AD166" s="634"/>
      <c r="AE166" s="634"/>
      <c r="AF166" s="634"/>
      <c r="AG166" s="634"/>
      <c r="AH166" s="634"/>
      <c r="AI166" s="634"/>
      <c r="AJ166" s="634"/>
      <c r="AK166" s="634"/>
      <c r="AL166" s="634"/>
      <c r="AM166" s="634"/>
      <c r="AN166" s="634"/>
      <c r="AO166" s="634"/>
      <c r="AP166" s="634"/>
      <c r="AQ166" s="634"/>
      <c r="AR166" s="634"/>
      <c r="AS166" s="634"/>
      <c r="AT166" s="634"/>
      <c r="AU166" s="634"/>
      <c r="AV166" s="634"/>
      <c r="AW166" s="634"/>
      <c r="AX166" s="634"/>
      <c r="AY166" s="634"/>
      <c r="AZ166" s="634"/>
      <c r="BA166" s="634"/>
      <c r="BB166" s="634"/>
      <c r="BC166" s="634"/>
      <c r="BD166" s="634"/>
      <c r="BE166" s="634"/>
      <c r="BF166" s="634"/>
      <c r="BG166" s="634"/>
      <c r="BH166" s="634"/>
      <c r="BI166" s="634"/>
      <c r="BJ166" s="634"/>
      <c r="BK166" s="634"/>
      <c r="BL166" s="634"/>
      <c r="BM166" s="634"/>
      <c r="BN166" s="634"/>
      <c r="BO166" s="634"/>
      <c r="BP166" s="634"/>
      <c r="BQ166" s="634"/>
      <c r="BR166" s="634"/>
      <c r="BS166" s="634"/>
      <c r="BT166" s="634"/>
      <c r="BU166" s="634"/>
      <c r="BV166" s="634"/>
      <c r="BW166" s="634"/>
      <c r="BX166" s="634"/>
      <c r="BY166" s="634"/>
      <c r="BZ166" s="634"/>
      <c r="CA166" s="634"/>
      <c r="CB166" s="634"/>
      <c r="CC166" s="634"/>
      <c r="CD166" s="634"/>
      <c r="CE166" s="634"/>
      <c r="CF166" s="634"/>
      <c r="CG166" s="634"/>
      <c r="CH166" s="634"/>
      <c r="CI166" s="634"/>
      <c r="CJ166" s="634"/>
      <c r="CK166" s="634"/>
      <c r="CL166" s="634"/>
      <c r="CM166" s="634"/>
      <c r="CN166" s="634"/>
      <c r="CO166" s="634"/>
      <c r="CP166" s="634"/>
      <c r="CQ166" s="634"/>
      <c r="CR166" s="634"/>
      <c r="CS166" s="634"/>
      <c r="CT166" s="634"/>
      <c r="CU166" s="634"/>
      <c r="CV166" s="634"/>
      <c r="CW166" s="634"/>
      <c r="CX166" s="634"/>
      <c r="CY166" s="634"/>
      <c r="CZ166" s="634"/>
      <c r="DA166" s="634"/>
      <c r="DB166" s="634"/>
      <c r="DC166" s="634"/>
      <c r="DD166" s="634"/>
      <c r="DE166" s="634"/>
      <c r="DF166" s="634"/>
      <c r="DG166" s="634"/>
      <c r="DH166" s="634"/>
      <c r="DI166" s="634"/>
      <c r="DJ166" s="634"/>
      <c r="DK166" s="634"/>
      <c r="DL166" s="634"/>
      <c r="DM166" s="634"/>
      <c r="DN166" s="634"/>
      <c r="DO166" s="634"/>
      <c r="DP166" s="634"/>
      <c r="DQ166" s="634"/>
      <c r="DR166" s="634"/>
      <c r="DS166" s="634"/>
      <c r="DT166" s="634"/>
      <c r="DU166" s="634"/>
      <c r="DV166" s="634"/>
      <c r="DW166" s="634"/>
      <c r="DX166" s="634"/>
      <c r="DY166" s="634"/>
      <c r="DZ166" s="634"/>
      <c r="EA166" s="634"/>
      <c r="EB166" s="634"/>
      <c r="EC166" s="634"/>
      <c r="ED166" s="634"/>
      <c r="EE166" s="634"/>
      <c r="EF166" s="634"/>
      <c r="EG166" s="634"/>
      <c r="EH166" s="634"/>
      <c r="EI166" s="634"/>
      <c r="EJ166" s="634"/>
      <c r="EK166" s="634"/>
      <c r="EL166" s="634"/>
      <c r="EM166" s="634"/>
      <c r="EN166" s="634"/>
      <c r="EO166" s="634"/>
      <c r="EP166" s="634"/>
      <c r="EQ166" s="634"/>
      <c r="ER166" s="634"/>
      <c r="ES166" s="634"/>
      <c r="ET166" s="634"/>
      <c r="EU166" s="634"/>
      <c r="EV166" s="634"/>
      <c r="EW166" s="634"/>
      <c r="EX166" s="634"/>
      <c r="EY166" s="634"/>
      <c r="EZ166" s="634"/>
      <c r="FA166" s="634"/>
      <c r="FB166" s="634"/>
      <c r="FC166" s="634"/>
      <c r="FD166" s="634"/>
      <c r="FE166" s="634"/>
      <c r="FF166" s="634"/>
      <c r="FG166" s="634"/>
      <c r="FH166" s="634"/>
      <c r="FI166" s="634"/>
      <c r="FJ166" s="634"/>
      <c r="FK166" s="634"/>
      <c r="FL166" s="634"/>
      <c r="FM166" s="634"/>
      <c r="FN166" s="634"/>
      <c r="FO166" s="634"/>
      <c r="FP166" s="634"/>
      <c r="FQ166" s="634"/>
      <c r="FR166" s="634"/>
      <c r="FS166" s="634"/>
      <c r="FT166" s="634"/>
      <c r="FU166" s="634"/>
      <c r="FV166" s="634"/>
      <c r="FW166" s="634"/>
      <c r="FX166" s="634"/>
      <c r="FY166" s="634"/>
      <c r="FZ166" s="634"/>
      <c r="GA166" s="634"/>
    </row>
    <row r="167" spans="1:5" s="433" customFormat="1" ht="18.75" customHeight="1">
      <c r="A167" s="909" t="s">
        <v>324</v>
      </c>
      <c r="B167" s="910"/>
      <c r="C167" s="910"/>
      <c r="D167" s="910"/>
      <c r="E167" s="911"/>
    </row>
    <row r="168" spans="1:5" s="433" customFormat="1" ht="23.25" customHeight="1">
      <c r="A168" s="902" t="s">
        <v>104</v>
      </c>
      <c r="B168" s="897"/>
      <c r="C168" s="897"/>
      <c r="D168" s="897"/>
      <c r="E168" s="898"/>
    </row>
    <row r="169" spans="1:183" s="433" customFormat="1" ht="33.75" customHeight="1">
      <c r="A169" s="133">
        <v>1</v>
      </c>
      <c r="B169" s="30" t="s">
        <v>1852</v>
      </c>
      <c r="C169" s="30" t="s">
        <v>105</v>
      </c>
      <c r="D169" s="29">
        <v>14583</v>
      </c>
      <c r="E169" s="29" t="s">
        <v>3299</v>
      </c>
      <c r="F169" s="634"/>
      <c r="G169" s="634"/>
      <c r="H169" s="634"/>
      <c r="I169" s="634"/>
      <c r="J169" s="634"/>
      <c r="K169" s="634"/>
      <c r="L169" s="634"/>
      <c r="M169" s="634"/>
      <c r="N169" s="634"/>
      <c r="O169" s="634"/>
      <c r="P169" s="634"/>
      <c r="Q169" s="634"/>
      <c r="R169" s="634"/>
      <c r="S169" s="634"/>
      <c r="T169" s="634"/>
      <c r="U169" s="634"/>
      <c r="V169" s="634"/>
      <c r="W169" s="634"/>
      <c r="X169" s="634"/>
      <c r="Y169" s="634"/>
      <c r="Z169" s="634"/>
      <c r="AA169" s="634"/>
      <c r="AB169" s="634"/>
      <c r="AC169" s="634"/>
      <c r="AD169" s="634"/>
      <c r="AE169" s="634"/>
      <c r="AF169" s="634"/>
      <c r="AG169" s="634"/>
      <c r="AH169" s="634"/>
      <c r="AI169" s="634"/>
      <c r="AJ169" s="634"/>
      <c r="AK169" s="634"/>
      <c r="AL169" s="634"/>
      <c r="AM169" s="634"/>
      <c r="AN169" s="634"/>
      <c r="AO169" s="634"/>
      <c r="AP169" s="634"/>
      <c r="AQ169" s="634"/>
      <c r="AR169" s="634"/>
      <c r="AS169" s="634"/>
      <c r="AT169" s="634"/>
      <c r="AU169" s="634"/>
      <c r="AV169" s="634"/>
      <c r="AW169" s="634"/>
      <c r="AX169" s="634"/>
      <c r="AY169" s="634"/>
      <c r="AZ169" s="634"/>
      <c r="BA169" s="634"/>
      <c r="BB169" s="634"/>
      <c r="BC169" s="634"/>
      <c r="BD169" s="634"/>
      <c r="BE169" s="634"/>
      <c r="BF169" s="634"/>
      <c r="BG169" s="634"/>
      <c r="BH169" s="634"/>
      <c r="BI169" s="634"/>
      <c r="BJ169" s="634"/>
      <c r="BK169" s="634"/>
      <c r="BL169" s="634"/>
      <c r="BM169" s="634"/>
      <c r="BN169" s="634"/>
      <c r="BO169" s="634"/>
      <c r="BP169" s="634"/>
      <c r="BQ169" s="634"/>
      <c r="BR169" s="634"/>
      <c r="BS169" s="634"/>
      <c r="BT169" s="634"/>
      <c r="BU169" s="634"/>
      <c r="BV169" s="634"/>
      <c r="BW169" s="634"/>
      <c r="BX169" s="634"/>
      <c r="BY169" s="634"/>
      <c r="BZ169" s="634"/>
      <c r="CA169" s="634"/>
      <c r="CB169" s="634"/>
      <c r="CC169" s="634"/>
      <c r="CD169" s="634"/>
      <c r="CE169" s="634"/>
      <c r="CF169" s="634"/>
      <c r="CG169" s="634"/>
      <c r="CH169" s="634"/>
      <c r="CI169" s="634"/>
      <c r="CJ169" s="634"/>
      <c r="CK169" s="634"/>
      <c r="CL169" s="634"/>
      <c r="CM169" s="634"/>
      <c r="CN169" s="634"/>
      <c r="CO169" s="634"/>
      <c r="CP169" s="634"/>
      <c r="CQ169" s="634"/>
      <c r="CR169" s="634"/>
      <c r="CS169" s="634"/>
      <c r="CT169" s="634"/>
      <c r="CU169" s="634"/>
      <c r="CV169" s="634"/>
      <c r="CW169" s="634"/>
      <c r="CX169" s="634"/>
      <c r="CY169" s="634"/>
      <c r="CZ169" s="634"/>
      <c r="DA169" s="634"/>
      <c r="DB169" s="634"/>
      <c r="DC169" s="634"/>
      <c r="DD169" s="634"/>
      <c r="DE169" s="634"/>
      <c r="DF169" s="634"/>
      <c r="DG169" s="634"/>
      <c r="DH169" s="634"/>
      <c r="DI169" s="634"/>
      <c r="DJ169" s="634"/>
      <c r="DK169" s="634"/>
      <c r="DL169" s="634"/>
      <c r="DM169" s="634"/>
      <c r="DN169" s="634"/>
      <c r="DO169" s="634"/>
      <c r="DP169" s="634"/>
      <c r="DQ169" s="634"/>
      <c r="DR169" s="634"/>
      <c r="DS169" s="634"/>
      <c r="DT169" s="634"/>
      <c r="DU169" s="634"/>
      <c r="DV169" s="634"/>
      <c r="DW169" s="634"/>
      <c r="DX169" s="634"/>
      <c r="DY169" s="634"/>
      <c r="DZ169" s="634"/>
      <c r="EA169" s="634"/>
      <c r="EB169" s="634"/>
      <c r="EC169" s="634"/>
      <c r="ED169" s="634"/>
      <c r="EE169" s="634"/>
      <c r="EF169" s="634"/>
      <c r="EG169" s="634"/>
      <c r="EH169" s="634"/>
      <c r="EI169" s="634"/>
      <c r="EJ169" s="634"/>
      <c r="EK169" s="634"/>
      <c r="EL169" s="634"/>
      <c r="EM169" s="634"/>
      <c r="EN169" s="634"/>
      <c r="EO169" s="634"/>
      <c r="EP169" s="634"/>
      <c r="EQ169" s="634"/>
      <c r="ER169" s="634"/>
      <c r="ES169" s="634"/>
      <c r="ET169" s="634"/>
      <c r="EU169" s="634"/>
      <c r="EV169" s="634"/>
      <c r="EW169" s="634"/>
      <c r="EX169" s="634"/>
      <c r="EY169" s="634"/>
      <c r="EZ169" s="634"/>
      <c r="FA169" s="634"/>
      <c r="FB169" s="634"/>
      <c r="FC169" s="634"/>
      <c r="FD169" s="634"/>
      <c r="FE169" s="634"/>
      <c r="FF169" s="634"/>
      <c r="FG169" s="634"/>
      <c r="FH169" s="634"/>
      <c r="FI169" s="634"/>
      <c r="FJ169" s="634"/>
      <c r="FK169" s="634"/>
      <c r="FL169" s="634"/>
      <c r="FM169" s="634"/>
      <c r="FN169" s="634"/>
      <c r="FO169" s="634"/>
      <c r="FP169" s="634"/>
      <c r="FQ169" s="634"/>
      <c r="FR169" s="634"/>
      <c r="FS169" s="634"/>
      <c r="FT169" s="634"/>
      <c r="FU169" s="634"/>
      <c r="FV169" s="634"/>
      <c r="FW169" s="634"/>
      <c r="FX169" s="634"/>
      <c r="FY169" s="634"/>
      <c r="FZ169" s="634"/>
      <c r="GA169" s="634"/>
    </row>
    <row r="170" spans="1:183" s="433" customFormat="1" ht="23.25" customHeight="1">
      <c r="A170" s="909" t="s">
        <v>325</v>
      </c>
      <c r="B170" s="910"/>
      <c r="C170" s="910"/>
      <c r="D170" s="910"/>
      <c r="E170" s="911"/>
      <c r="F170" s="634"/>
      <c r="G170" s="634"/>
      <c r="H170" s="634"/>
      <c r="I170" s="634"/>
      <c r="J170" s="634"/>
      <c r="K170" s="634"/>
      <c r="L170" s="634"/>
      <c r="M170" s="634"/>
      <c r="N170" s="634"/>
      <c r="O170" s="634"/>
      <c r="P170" s="634"/>
      <c r="Q170" s="634"/>
      <c r="R170" s="634"/>
      <c r="S170" s="634"/>
      <c r="T170" s="634"/>
      <c r="U170" s="634"/>
      <c r="V170" s="634"/>
      <c r="W170" s="634"/>
      <c r="X170" s="634"/>
      <c r="Y170" s="634"/>
      <c r="Z170" s="634"/>
      <c r="AA170" s="634"/>
      <c r="AB170" s="634"/>
      <c r="AC170" s="634"/>
      <c r="AD170" s="634"/>
      <c r="AE170" s="634"/>
      <c r="AF170" s="634"/>
      <c r="AG170" s="634"/>
      <c r="AH170" s="634"/>
      <c r="AI170" s="634"/>
      <c r="AJ170" s="634"/>
      <c r="AK170" s="634"/>
      <c r="AL170" s="634"/>
      <c r="AM170" s="634"/>
      <c r="AN170" s="634"/>
      <c r="AO170" s="634"/>
      <c r="AP170" s="634"/>
      <c r="AQ170" s="634"/>
      <c r="AR170" s="634"/>
      <c r="AS170" s="634"/>
      <c r="AT170" s="634"/>
      <c r="AU170" s="634"/>
      <c r="AV170" s="634"/>
      <c r="AW170" s="634"/>
      <c r="AX170" s="634"/>
      <c r="AY170" s="634"/>
      <c r="AZ170" s="634"/>
      <c r="BA170" s="634"/>
      <c r="BB170" s="634"/>
      <c r="BC170" s="634"/>
      <c r="BD170" s="634"/>
      <c r="BE170" s="634"/>
      <c r="BF170" s="634"/>
      <c r="BG170" s="634"/>
      <c r="BH170" s="634"/>
      <c r="BI170" s="634"/>
      <c r="BJ170" s="634"/>
      <c r="BK170" s="634"/>
      <c r="BL170" s="634"/>
      <c r="BM170" s="634"/>
      <c r="BN170" s="634"/>
      <c r="BO170" s="634"/>
      <c r="BP170" s="634"/>
      <c r="BQ170" s="634"/>
      <c r="BR170" s="634"/>
      <c r="BS170" s="634"/>
      <c r="BT170" s="634"/>
      <c r="BU170" s="634"/>
      <c r="BV170" s="634"/>
      <c r="BW170" s="634"/>
      <c r="BX170" s="634"/>
      <c r="BY170" s="634"/>
      <c r="BZ170" s="634"/>
      <c r="CA170" s="634"/>
      <c r="CB170" s="634"/>
      <c r="CC170" s="634"/>
      <c r="CD170" s="634"/>
      <c r="CE170" s="634"/>
      <c r="CF170" s="634"/>
      <c r="CG170" s="634"/>
      <c r="CH170" s="634"/>
      <c r="CI170" s="634"/>
      <c r="CJ170" s="634"/>
      <c r="CK170" s="634"/>
      <c r="CL170" s="634"/>
      <c r="CM170" s="634"/>
      <c r="CN170" s="634"/>
      <c r="CO170" s="634"/>
      <c r="CP170" s="634"/>
      <c r="CQ170" s="634"/>
      <c r="CR170" s="634"/>
      <c r="CS170" s="634"/>
      <c r="CT170" s="634"/>
      <c r="CU170" s="634"/>
      <c r="CV170" s="634"/>
      <c r="CW170" s="634"/>
      <c r="CX170" s="634"/>
      <c r="CY170" s="634"/>
      <c r="CZ170" s="634"/>
      <c r="DA170" s="634"/>
      <c r="DB170" s="634"/>
      <c r="DC170" s="634"/>
      <c r="DD170" s="634"/>
      <c r="DE170" s="634"/>
      <c r="DF170" s="634"/>
      <c r="DG170" s="634"/>
      <c r="DH170" s="634"/>
      <c r="DI170" s="634"/>
      <c r="DJ170" s="634"/>
      <c r="DK170" s="634"/>
      <c r="DL170" s="634"/>
      <c r="DM170" s="634"/>
      <c r="DN170" s="634"/>
      <c r="DO170" s="634"/>
      <c r="DP170" s="634"/>
      <c r="DQ170" s="634"/>
      <c r="DR170" s="634"/>
      <c r="DS170" s="634"/>
      <c r="DT170" s="634"/>
      <c r="DU170" s="634"/>
      <c r="DV170" s="634"/>
      <c r="DW170" s="634"/>
      <c r="DX170" s="634"/>
      <c r="DY170" s="634"/>
      <c r="DZ170" s="634"/>
      <c r="EA170" s="634"/>
      <c r="EB170" s="634"/>
      <c r="EC170" s="634"/>
      <c r="ED170" s="634"/>
      <c r="EE170" s="634"/>
      <c r="EF170" s="634"/>
      <c r="EG170" s="634"/>
      <c r="EH170" s="634"/>
      <c r="EI170" s="634"/>
      <c r="EJ170" s="634"/>
      <c r="EK170" s="634"/>
      <c r="EL170" s="634"/>
      <c r="EM170" s="634"/>
      <c r="EN170" s="634"/>
      <c r="EO170" s="634"/>
      <c r="EP170" s="634"/>
      <c r="EQ170" s="634"/>
      <c r="ER170" s="634"/>
      <c r="ES170" s="634"/>
      <c r="ET170" s="634"/>
      <c r="EU170" s="634"/>
      <c r="EV170" s="634"/>
      <c r="EW170" s="634"/>
      <c r="EX170" s="634"/>
      <c r="EY170" s="634"/>
      <c r="EZ170" s="634"/>
      <c r="FA170" s="634"/>
      <c r="FB170" s="634"/>
      <c r="FC170" s="634"/>
      <c r="FD170" s="634"/>
      <c r="FE170" s="634"/>
      <c r="FF170" s="634"/>
      <c r="FG170" s="634"/>
      <c r="FH170" s="634"/>
      <c r="FI170" s="634"/>
      <c r="FJ170" s="634"/>
      <c r="FK170" s="634"/>
      <c r="FL170" s="634"/>
      <c r="FM170" s="634"/>
      <c r="FN170" s="634"/>
      <c r="FO170" s="634"/>
      <c r="FP170" s="634"/>
      <c r="FQ170" s="634"/>
      <c r="FR170" s="634"/>
      <c r="FS170" s="634"/>
      <c r="FT170" s="634"/>
      <c r="FU170" s="634"/>
      <c r="FV170" s="634"/>
      <c r="FW170" s="634"/>
      <c r="FX170" s="634"/>
      <c r="FY170" s="634"/>
      <c r="FZ170" s="634"/>
      <c r="GA170" s="634"/>
    </row>
    <row r="171" spans="1:183" s="433" customFormat="1" ht="24.75" customHeight="1">
      <c r="A171" s="902" t="s">
        <v>106</v>
      </c>
      <c r="B171" s="897"/>
      <c r="C171" s="897"/>
      <c r="D171" s="897"/>
      <c r="E171" s="898"/>
      <c r="F171" s="634"/>
      <c r="G171" s="634"/>
      <c r="H171" s="634"/>
      <c r="I171" s="634"/>
      <c r="J171" s="634"/>
      <c r="K171" s="634"/>
      <c r="L171" s="634"/>
      <c r="M171" s="634"/>
      <c r="N171" s="634"/>
      <c r="O171" s="634"/>
      <c r="P171" s="634"/>
      <c r="Q171" s="634"/>
      <c r="R171" s="634"/>
      <c r="S171" s="634"/>
      <c r="T171" s="634"/>
      <c r="U171" s="634"/>
      <c r="V171" s="634"/>
      <c r="W171" s="634"/>
      <c r="X171" s="634"/>
      <c r="Y171" s="634"/>
      <c r="Z171" s="634"/>
      <c r="AA171" s="634"/>
      <c r="AB171" s="634"/>
      <c r="AC171" s="634"/>
      <c r="AD171" s="634"/>
      <c r="AE171" s="634"/>
      <c r="AF171" s="634"/>
      <c r="AG171" s="634"/>
      <c r="AH171" s="634"/>
      <c r="AI171" s="634"/>
      <c r="AJ171" s="634"/>
      <c r="AK171" s="634"/>
      <c r="AL171" s="634"/>
      <c r="AM171" s="634"/>
      <c r="AN171" s="634"/>
      <c r="AO171" s="634"/>
      <c r="AP171" s="634"/>
      <c r="AQ171" s="634"/>
      <c r="AR171" s="634"/>
      <c r="AS171" s="634"/>
      <c r="AT171" s="634"/>
      <c r="AU171" s="634"/>
      <c r="AV171" s="634"/>
      <c r="AW171" s="634"/>
      <c r="AX171" s="634"/>
      <c r="AY171" s="634"/>
      <c r="AZ171" s="634"/>
      <c r="BA171" s="634"/>
      <c r="BB171" s="634"/>
      <c r="BC171" s="634"/>
      <c r="BD171" s="634"/>
      <c r="BE171" s="634"/>
      <c r="BF171" s="634"/>
      <c r="BG171" s="634"/>
      <c r="BH171" s="634"/>
      <c r="BI171" s="634"/>
      <c r="BJ171" s="634"/>
      <c r="BK171" s="634"/>
      <c r="BL171" s="634"/>
      <c r="BM171" s="634"/>
      <c r="BN171" s="634"/>
      <c r="BO171" s="634"/>
      <c r="BP171" s="634"/>
      <c r="BQ171" s="634"/>
      <c r="BR171" s="634"/>
      <c r="BS171" s="634"/>
      <c r="BT171" s="634"/>
      <c r="BU171" s="634"/>
      <c r="BV171" s="634"/>
      <c r="BW171" s="634"/>
      <c r="BX171" s="634"/>
      <c r="BY171" s="634"/>
      <c r="BZ171" s="634"/>
      <c r="CA171" s="634"/>
      <c r="CB171" s="634"/>
      <c r="CC171" s="634"/>
      <c r="CD171" s="634"/>
      <c r="CE171" s="634"/>
      <c r="CF171" s="634"/>
      <c r="CG171" s="634"/>
      <c r="CH171" s="634"/>
      <c r="CI171" s="634"/>
      <c r="CJ171" s="634"/>
      <c r="CK171" s="634"/>
      <c r="CL171" s="634"/>
      <c r="CM171" s="634"/>
      <c r="CN171" s="634"/>
      <c r="CO171" s="634"/>
      <c r="CP171" s="634"/>
      <c r="CQ171" s="634"/>
      <c r="CR171" s="634"/>
      <c r="CS171" s="634"/>
      <c r="CT171" s="634"/>
      <c r="CU171" s="634"/>
      <c r="CV171" s="634"/>
      <c r="CW171" s="634"/>
      <c r="CX171" s="634"/>
      <c r="CY171" s="634"/>
      <c r="CZ171" s="634"/>
      <c r="DA171" s="634"/>
      <c r="DB171" s="634"/>
      <c r="DC171" s="634"/>
      <c r="DD171" s="634"/>
      <c r="DE171" s="634"/>
      <c r="DF171" s="634"/>
      <c r="DG171" s="634"/>
      <c r="DH171" s="634"/>
      <c r="DI171" s="634"/>
      <c r="DJ171" s="634"/>
      <c r="DK171" s="634"/>
      <c r="DL171" s="634"/>
      <c r="DM171" s="634"/>
      <c r="DN171" s="634"/>
      <c r="DO171" s="634"/>
      <c r="DP171" s="634"/>
      <c r="DQ171" s="634"/>
      <c r="DR171" s="634"/>
      <c r="DS171" s="634"/>
      <c r="DT171" s="634"/>
      <c r="DU171" s="634"/>
      <c r="DV171" s="634"/>
      <c r="DW171" s="634"/>
      <c r="DX171" s="634"/>
      <c r="DY171" s="634"/>
      <c r="DZ171" s="634"/>
      <c r="EA171" s="634"/>
      <c r="EB171" s="634"/>
      <c r="EC171" s="634"/>
      <c r="ED171" s="634"/>
      <c r="EE171" s="634"/>
      <c r="EF171" s="634"/>
      <c r="EG171" s="634"/>
      <c r="EH171" s="634"/>
      <c r="EI171" s="634"/>
      <c r="EJ171" s="634"/>
      <c r="EK171" s="634"/>
      <c r="EL171" s="634"/>
      <c r="EM171" s="634"/>
      <c r="EN171" s="634"/>
      <c r="EO171" s="634"/>
      <c r="EP171" s="634"/>
      <c r="EQ171" s="634"/>
      <c r="ER171" s="634"/>
      <c r="ES171" s="634"/>
      <c r="ET171" s="634"/>
      <c r="EU171" s="634"/>
      <c r="EV171" s="634"/>
      <c r="EW171" s="634"/>
      <c r="EX171" s="634"/>
      <c r="EY171" s="634"/>
      <c r="EZ171" s="634"/>
      <c r="FA171" s="634"/>
      <c r="FB171" s="634"/>
      <c r="FC171" s="634"/>
      <c r="FD171" s="634"/>
      <c r="FE171" s="634"/>
      <c r="FF171" s="634"/>
      <c r="FG171" s="634"/>
      <c r="FH171" s="634"/>
      <c r="FI171" s="634"/>
      <c r="FJ171" s="634"/>
      <c r="FK171" s="634"/>
      <c r="FL171" s="634"/>
      <c r="FM171" s="634"/>
      <c r="FN171" s="634"/>
      <c r="FO171" s="634"/>
      <c r="FP171" s="634"/>
      <c r="FQ171" s="634"/>
      <c r="FR171" s="634"/>
      <c r="FS171" s="634"/>
      <c r="FT171" s="634"/>
      <c r="FU171" s="634"/>
      <c r="FV171" s="634"/>
      <c r="FW171" s="634"/>
      <c r="FX171" s="634"/>
      <c r="FY171" s="634"/>
      <c r="FZ171" s="634"/>
      <c r="GA171" s="634"/>
    </row>
    <row r="172" spans="1:5" ht="33.75" customHeight="1">
      <c r="A172" s="24">
        <v>1</v>
      </c>
      <c r="B172" s="25" t="s">
        <v>1938</v>
      </c>
      <c r="C172" s="25" t="s">
        <v>1939</v>
      </c>
      <c r="D172" s="845">
        <v>622300</v>
      </c>
      <c r="E172" s="29" t="s">
        <v>107</v>
      </c>
    </row>
    <row r="173" spans="1:5" ht="18.75" customHeight="1">
      <c r="A173" s="902" t="s">
        <v>108</v>
      </c>
      <c r="B173" s="897"/>
      <c r="C173" s="897"/>
      <c r="D173" s="897"/>
      <c r="E173" s="898"/>
    </row>
    <row r="174" spans="1:183" s="433" customFormat="1" ht="18.75" customHeight="1">
      <c r="A174" s="29">
        <v>1</v>
      </c>
      <c r="B174" s="30" t="s">
        <v>109</v>
      </c>
      <c r="C174" s="30" t="s">
        <v>110</v>
      </c>
      <c r="D174" s="29">
        <v>50000</v>
      </c>
      <c r="E174" s="29" t="s">
        <v>111</v>
      </c>
      <c r="F174" s="634"/>
      <c r="G174" s="634"/>
      <c r="H174" s="634"/>
      <c r="I174" s="634"/>
      <c r="J174" s="634"/>
      <c r="K174" s="634"/>
      <c r="L174" s="634"/>
      <c r="M174" s="634"/>
      <c r="N174" s="634"/>
      <c r="O174" s="634"/>
      <c r="P174" s="634"/>
      <c r="Q174" s="634"/>
      <c r="R174" s="634"/>
      <c r="S174" s="634"/>
      <c r="T174" s="634"/>
      <c r="U174" s="634"/>
      <c r="V174" s="634"/>
      <c r="W174" s="634"/>
      <c r="X174" s="634"/>
      <c r="Y174" s="634"/>
      <c r="Z174" s="634"/>
      <c r="AA174" s="634"/>
      <c r="AB174" s="634"/>
      <c r="AC174" s="634"/>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634"/>
      <c r="AY174" s="634"/>
      <c r="AZ174" s="634"/>
      <c r="BA174" s="634"/>
      <c r="BB174" s="634"/>
      <c r="BC174" s="634"/>
      <c r="BD174" s="634"/>
      <c r="BE174" s="634"/>
      <c r="BF174" s="634"/>
      <c r="BG174" s="634"/>
      <c r="BH174" s="634"/>
      <c r="BI174" s="634"/>
      <c r="BJ174" s="634"/>
      <c r="BK174" s="634"/>
      <c r="BL174" s="634"/>
      <c r="BM174" s="634"/>
      <c r="BN174" s="634"/>
      <c r="BO174" s="634"/>
      <c r="BP174" s="634"/>
      <c r="BQ174" s="634"/>
      <c r="BR174" s="634"/>
      <c r="BS174" s="634"/>
      <c r="BT174" s="634"/>
      <c r="BU174" s="634"/>
      <c r="BV174" s="634"/>
      <c r="BW174" s="634"/>
      <c r="BX174" s="634"/>
      <c r="BY174" s="634"/>
      <c r="BZ174" s="634"/>
      <c r="CA174" s="634"/>
      <c r="CB174" s="634"/>
      <c r="CC174" s="634"/>
      <c r="CD174" s="634"/>
      <c r="CE174" s="634"/>
      <c r="CF174" s="634"/>
      <c r="CG174" s="634"/>
      <c r="CH174" s="634"/>
      <c r="CI174" s="634"/>
      <c r="CJ174" s="634"/>
      <c r="CK174" s="634"/>
      <c r="CL174" s="634"/>
      <c r="CM174" s="634"/>
      <c r="CN174" s="634"/>
      <c r="CO174" s="634"/>
      <c r="CP174" s="634"/>
      <c r="CQ174" s="634"/>
      <c r="CR174" s="634"/>
      <c r="CS174" s="634"/>
      <c r="CT174" s="634"/>
      <c r="CU174" s="634"/>
      <c r="CV174" s="634"/>
      <c r="CW174" s="634"/>
      <c r="CX174" s="634"/>
      <c r="CY174" s="634"/>
      <c r="CZ174" s="634"/>
      <c r="DA174" s="634"/>
      <c r="DB174" s="634"/>
      <c r="DC174" s="634"/>
      <c r="DD174" s="634"/>
      <c r="DE174" s="634"/>
      <c r="DF174" s="634"/>
      <c r="DG174" s="634"/>
      <c r="DH174" s="634"/>
      <c r="DI174" s="634"/>
      <c r="DJ174" s="634"/>
      <c r="DK174" s="634"/>
      <c r="DL174" s="634"/>
      <c r="DM174" s="634"/>
      <c r="DN174" s="634"/>
      <c r="DO174" s="634"/>
      <c r="DP174" s="634"/>
      <c r="DQ174" s="634"/>
      <c r="DR174" s="634"/>
      <c r="DS174" s="634"/>
      <c r="DT174" s="634"/>
      <c r="DU174" s="634"/>
      <c r="DV174" s="634"/>
      <c r="DW174" s="634"/>
      <c r="DX174" s="634"/>
      <c r="DY174" s="634"/>
      <c r="DZ174" s="634"/>
      <c r="EA174" s="634"/>
      <c r="EB174" s="634"/>
      <c r="EC174" s="634"/>
      <c r="ED174" s="634"/>
      <c r="EE174" s="634"/>
      <c r="EF174" s="634"/>
      <c r="EG174" s="634"/>
      <c r="EH174" s="634"/>
      <c r="EI174" s="634"/>
      <c r="EJ174" s="634"/>
      <c r="EK174" s="634"/>
      <c r="EL174" s="634"/>
      <c r="EM174" s="634"/>
      <c r="EN174" s="634"/>
      <c r="EO174" s="634"/>
      <c r="EP174" s="634"/>
      <c r="EQ174" s="634"/>
      <c r="ER174" s="634"/>
      <c r="ES174" s="634"/>
      <c r="ET174" s="634"/>
      <c r="EU174" s="634"/>
      <c r="EV174" s="634"/>
      <c r="EW174" s="634"/>
      <c r="EX174" s="634"/>
      <c r="EY174" s="634"/>
      <c r="EZ174" s="634"/>
      <c r="FA174" s="634"/>
      <c r="FB174" s="634"/>
      <c r="FC174" s="634"/>
      <c r="FD174" s="634"/>
      <c r="FE174" s="634"/>
      <c r="FF174" s="634"/>
      <c r="FG174" s="634"/>
      <c r="FH174" s="634"/>
      <c r="FI174" s="634"/>
      <c r="FJ174" s="634"/>
      <c r="FK174" s="634"/>
      <c r="FL174" s="634"/>
      <c r="FM174" s="634"/>
      <c r="FN174" s="634"/>
      <c r="FO174" s="634"/>
      <c r="FP174" s="634"/>
      <c r="FQ174" s="634"/>
      <c r="FR174" s="634"/>
      <c r="FS174" s="634"/>
      <c r="FT174" s="634"/>
      <c r="FU174" s="634"/>
      <c r="FV174" s="634"/>
      <c r="FW174" s="634"/>
      <c r="FX174" s="634"/>
      <c r="FY174" s="634"/>
      <c r="FZ174" s="634"/>
      <c r="GA174" s="634"/>
    </row>
    <row r="175" spans="1:183" s="433" customFormat="1" ht="25.5" customHeight="1">
      <c r="A175" s="909" t="s">
        <v>326</v>
      </c>
      <c r="B175" s="910"/>
      <c r="C175" s="910"/>
      <c r="D175" s="910"/>
      <c r="E175" s="911"/>
      <c r="F175" s="634"/>
      <c r="G175" s="634"/>
      <c r="H175" s="634"/>
      <c r="I175" s="634"/>
      <c r="J175" s="634"/>
      <c r="K175" s="634"/>
      <c r="L175" s="634"/>
      <c r="M175" s="634"/>
      <c r="N175" s="634"/>
      <c r="O175" s="634"/>
      <c r="P175" s="634"/>
      <c r="Q175" s="634"/>
      <c r="R175" s="634"/>
      <c r="S175" s="634"/>
      <c r="T175" s="634"/>
      <c r="U175" s="634"/>
      <c r="V175" s="634"/>
      <c r="W175" s="634"/>
      <c r="X175" s="634"/>
      <c r="Y175" s="634"/>
      <c r="Z175" s="634"/>
      <c r="AA175" s="634"/>
      <c r="AB175" s="634"/>
      <c r="AC175" s="634"/>
      <c r="AD175" s="634"/>
      <c r="AE175" s="634"/>
      <c r="AF175" s="634"/>
      <c r="AG175" s="634"/>
      <c r="AH175" s="634"/>
      <c r="AI175" s="634"/>
      <c r="AJ175" s="634"/>
      <c r="AK175" s="634"/>
      <c r="AL175" s="634"/>
      <c r="AM175" s="634"/>
      <c r="AN175" s="634"/>
      <c r="AO175" s="634"/>
      <c r="AP175" s="634"/>
      <c r="AQ175" s="634"/>
      <c r="AR175" s="634"/>
      <c r="AS175" s="634"/>
      <c r="AT175" s="634"/>
      <c r="AU175" s="634"/>
      <c r="AV175" s="634"/>
      <c r="AW175" s="634"/>
      <c r="AX175" s="634"/>
      <c r="AY175" s="634"/>
      <c r="AZ175" s="634"/>
      <c r="BA175" s="634"/>
      <c r="BB175" s="634"/>
      <c r="BC175" s="634"/>
      <c r="BD175" s="634"/>
      <c r="BE175" s="634"/>
      <c r="BF175" s="634"/>
      <c r="BG175" s="634"/>
      <c r="BH175" s="634"/>
      <c r="BI175" s="634"/>
      <c r="BJ175" s="634"/>
      <c r="BK175" s="634"/>
      <c r="BL175" s="634"/>
      <c r="BM175" s="634"/>
      <c r="BN175" s="634"/>
      <c r="BO175" s="634"/>
      <c r="BP175" s="634"/>
      <c r="BQ175" s="634"/>
      <c r="BR175" s="634"/>
      <c r="BS175" s="634"/>
      <c r="BT175" s="634"/>
      <c r="BU175" s="634"/>
      <c r="BV175" s="634"/>
      <c r="BW175" s="634"/>
      <c r="BX175" s="634"/>
      <c r="BY175" s="634"/>
      <c r="BZ175" s="634"/>
      <c r="CA175" s="634"/>
      <c r="CB175" s="634"/>
      <c r="CC175" s="634"/>
      <c r="CD175" s="634"/>
      <c r="CE175" s="634"/>
      <c r="CF175" s="634"/>
      <c r="CG175" s="634"/>
      <c r="CH175" s="634"/>
      <c r="CI175" s="634"/>
      <c r="CJ175" s="634"/>
      <c r="CK175" s="634"/>
      <c r="CL175" s="634"/>
      <c r="CM175" s="634"/>
      <c r="CN175" s="634"/>
      <c r="CO175" s="634"/>
      <c r="CP175" s="634"/>
      <c r="CQ175" s="634"/>
      <c r="CR175" s="634"/>
      <c r="CS175" s="634"/>
      <c r="CT175" s="634"/>
      <c r="CU175" s="634"/>
      <c r="CV175" s="634"/>
      <c r="CW175" s="634"/>
      <c r="CX175" s="634"/>
      <c r="CY175" s="634"/>
      <c r="CZ175" s="634"/>
      <c r="DA175" s="634"/>
      <c r="DB175" s="634"/>
      <c r="DC175" s="634"/>
      <c r="DD175" s="634"/>
      <c r="DE175" s="634"/>
      <c r="DF175" s="634"/>
      <c r="DG175" s="634"/>
      <c r="DH175" s="634"/>
      <c r="DI175" s="634"/>
      <c r="DJ175" s="634"/>
      <c r="DK175" s="634"/>
      <c r="DL175" s="634"/>
      <c r="DM175" s="634"/>
      <c r="DN175" s="634"/>
      <c r="DO175" s="634"/>
      <c r="DP175" s="634"/>
      <c r="DQ175" s="634"/>
      <c r="DR175" s="634"/>
      <c r="DS175" s="634"/>
      <c r="DT175" s="634"/>
      <c r="DU175" s="634"/>
      <c r="DV175" s="634"/>
      <c r="DW175" s="634"/>
      <c r="DX175" s="634"/>
      <c r="DY175" s="634"/>
      <c r="DZ175" s="634"/>
      <c r="EA175" s="634"/>
      <c r="EB175" s="634"/>
      <c r="EC175" s="634"/>
      <c r="ED175" s="634"/>
      <c r="EE175" s="634"/>
      <c r="EF175" s="634"/>
      <c r="EG175" s="634"/>
      <c r="EH175" s="634"/>
      <c r="EI175" s="634"/>
      <c r="EJ175" s="634"/>
      <c r="EK175" s="634"/>
      <c r="EL175" s="634"/>
      <c r="EM175" s="634"/>
      <c r="EN175" s="634"/>
      <c r="EO175" s="634"/>
      <c r="EP175" s="634"/>
      <c r="EQ175" s="634"/>
      <c r="ER175" s="634"/>
      <c r="ES175" s="634"/>
      <c r="ET175" s="634"/>
      <c r="EU175" s="634"/>
      <c r="EV175" s="634"/>
      <c r="EW175" s="634"/>
      <c r="EX175" s="634"/>
      <c r="EY175" s="634"/>
      <c r="EZ175" s="634"/>
      <c r="FA175" s="634"/>
      <c r="FB175" s="634"/>
      <c r="FC175" s="634"/>
      <c r="FD175" s="634"/>
      <c r="FE175" s="634"/>
      <c r="FF175" s="634"/>
      <c r="FG175" s="634"/>
      <c r="FH175" s="634"/>
      <c r="FI175" s="634"/>
      <c r="FJ175" s="634"/>
      <c r="FK175" s="634"/>
      <c r="FL175" s="634"/>
      <c r="FM175" s="634"/>
      <c r="FN175" s="634"/>
      <c r="FO175" s="634"/>
      <c r="FP175" s="634"/>
      <c r="FQ175" s="634"/>
      <c r="FR175" s="634"/>
      <c r="FS175" s="634"/>
      <c r="FT175" s="634"/>
      <c r="FU175" s="634"/>
      <c r="FV175" s="634"/>
      <c r="FW175" s="634"/>
      <c r="FX175" s="634"/>
      <c r="FY175" s="634"/>
      <c r="FZ175" s="634"/>
      <c r="GA175" s="634"/>
    </row>
    <row r="176" spans="1:183" s="433" customFormat="1" ht="25.5" customHeight="1">
      <c r="A176" s="902" t="s">
        <v>112</v>
      </c>
      <c r="B176" s="897"/>
      <c r="C176" s="897"/>
      <c r="D176" s="897"/>
      <c r="E176" s="898"/>
      <c r="F176" s="634"/>
      <c r="G176" s="634"/>
      <c r="H176" s="634"/>
      <c r="I176" s="634"/>
      <c r="J176" s="634"/>
      <c r="K176" s="634"/>
      <c r="L176" s="634"/>
      <c r="M176" s="634"/>
      <c r="N176" s="634"/>
      <c r="O176" s="634"/>
      <c r="P176" s="634"/>
      <c r="Q176" s="634"/>
      <c r="R176" s="634"/>
      <c r="S176" s="634"/>
      <c r="T176" s="634"/>
      <c r="U176" s="634"/>
      <c r="V176" s="634"/>
      <c r="W176" s="634"/>
      <c r="X176" s="634"/>
      <c r="Y176" s="634"/>
      <c r="Z176" s="634"/>
      <c r="AA176" s="634"/>
      <c r="AB176" s="634"/>
      <c r="AC176" s="634"/>
      <c r="AD176" s="634"/>
      <c r="AE176" s="634"/>
      <c r="AF176" s="634"/>
      <c r="AG176" s="634"/>
      <c r="AH176" s="634"/>
      <c r="AI176" s="634"/>
      <c r="AJ176" s="634"/>
      <c r="AK176" s="634"/>
      <c r="AL176" s="634"/>
      <c r="AM176" s="634"/>
      <c r="AN176" s="634"/>
      <c r="AO176" s="634"/>
      <c r="AP176" s="634"/>
      <c r="AQ176" s="634"/>
      <c r="AR176" s="634"/>
      <c r="AS176" s="634"/>
      <c r="AT176" s="634"/>
      <c r="AU176" s="634"/>
      <c r="AV176" s="634"/>
      <c r="AW176" s="634"/>
      <c r="AX176" s="634"/>
      <c r="AY176" s="634"/>
      <c r="AZ176" s="634"/>
      <c r="BA176" s="634"/>
      <c r="BB176" s="634"/>
      <c r="BC176" s="634"/>
      <c r="BD176" s="634"/>
      <c r="BE176" s="634"/>
      <c r="BF176" s="634"/>
      <c r="BG176" s="634"/>
      <c r="BH176" s="634"/>
      <c r="BI176" s="634"/>
      <c r="BJ176" s="634"/>
      <c r="BK176" s="634"/>
      <c r="BL176" s="634"/>
      <c r="BM176" s="634"/>
      <c r="BN176" s="634"/>
      <c r="BO176" s="634"/>
      <c r="BP176" s="634"/>
      <c r="BQ176" s="634"/>
      <c r="BR176" s="634"/>
      <c r="BS176" s="634"/>
      <c r="BT176" s="634"/>
      <c r="BU176" s="634"/>
      <c r="BV176" s="634"/>
      <c r="BW176" s="634"/>
      <c r="BX176" s="634"/>
      <c r="BY176" s="634"/>
      <c r="BZ176" s="634"/>
      <c r="CA176" s="634"/>
      <c r="CB176" s="634"/>
      <c r="CC176" s="634"/>
      <c r="CD176" s="634"/>
      <c r="CE176" s="634"/>
      <c r="CF176" s="634"/>
      <c r="CG176" s="634"/>
      <c r="CH176" s="634"/>
      <c r="CI176" s="634"/>
      <c r="CJ176" s="634"/>
      <c r="CK176" s="634"/>
      <c r="CL176" s="634"/>
      <c r="CM176" s="634"/>
      <c r="CN176" s="634"/>
      <c r="CO176" s="634"/>
      <c r="CP176" s="634"/>
      <c r="CQ176" s="634"/>
      <c r="CR176" s="634"/>
      <c r="CS176" s="634"/>
      <c r="CT176" s="634"/>
      <c r="CU176" s="634"/>
      <c r="CV176" s="634"/>
      <c r="CW176" s="634"/>
      <c r="CX176" s="634"/>
      <c r="CY176" s="634"/>
      <c r="CZ176" s="634"/>
      <c r="DA176" s="634"/>
      <c r="DB176" s="634"/>
      <c r="DC176" s="634"/>
      <c r="DD176" s="634"/>
      <c r="DE176" s="634"/>
      <c r="DF176" s="634"/>
      <c r="DG176" s="634"/>
      <c r="DH176" s="634"/>
      <c r="DI176" s="634"/>
      <c r="DJ176" s="634"/>
      <c r="DK176" s="634"/>
      <c r="DL176" s="634"/>
      <c r="DM176" s="634"/>
      <c r="DN176" s="634"/>
      <c r="DO176" s="634"/>
      <c r="DP176" s="634"/>
      <c r="DQ176" s="634"/>
      <c r="DR176" s="634"/>
      <c r="DS176" s="634"/>
      <c r="DT176" s="634"/>
      <c r="DU176" s="634"/>
      <c r="DV176" s="634"/>
      <c r="DW176" s="634"/>
      <c r="DX176" s="634"/>
      <c r="DY176" s="634"/>
      <c r="DZ176" s="634"/>
      <c r="EA176" s="634"/>
      <c r="EB176" s="634"/>
      <c r="EC176" s="634"/>
      <c r="ED176" s="634"/>
      <c r="EE176" s="634"/>
      <c r="EF176" s="634"/>
      <c r="EG176" s="634"/>
      <c r="EH176" s="634"/>
      <c r="EI176" s="634"/>
      <c r="EJ176" s="634"/>
      <c r="EK176" s="634"/>
      <c r="EL176" s="634"/>
      <c r="EM176" s="634"/>
      <c r="EN176" s="634"/>
      <c r="EO176" s="634"/>
      <c r="EP176" s="634"/>
      <c r="EQ176" s="634"/>
      <c r="ER176" s="634"/>
      <c r="ES176" s="634"/>
      <c r="ET176" s="634"/>
      <c r="EU176" s="634"/>
      <c r="EV176" s="634"/>
      <c r="EW176" s="634"/>
      <c r="EX176" s="634"/>
      <c r="EY176" s="634"/>
      <c r="EZ176" s="634"/>
      <c r="FA176" s="634"/>
      <c r="FB176" s="634"/>
      <c r="FC176" s="634"/>
      <c r="FD176" s="634"/>
      <c r="FE176" s="634"/>
      <c r="FF176" s="634"/>
      <c r="FG176" s="634"/>
      <c r="FH176" s="634"/>
      <c r="FI176" s="634"/>
      <c r="FJ176" s="634"/>
      <c r="FK176" s="634"/>
      <c r="FL176" s="634"/>
      <c r="FM176" s="634"/>
      <c r="FN176" s="634"/>
      <c r="FO176" s="634"/>
      <c r="FP176" s="634"/>
      <c r="FQ176" s="634"/>
      <c r="FR176" s="634"/>
      <c r="FS176" s="634"/>
      <c r="FT176" s="634"/>
      <c r="FU176" s="634"/>
      <c r="FV176" s="634"/>
      <c r="FW176" s="634"/>
      <c r="FX176" s="634"/>
      <c r="FY176" s="634"/>
      <c r="FZ176" s="634"/>
      <c r="GA176" s="634"/>
    </row>
    <row r="177" spans="1:5" s="448" customFormat="1" ht="83.25" customHeight="1">
      <c r="A177" s="29">
        <v>1</v>
      </c>
      <c r="B177" s="30" t="s">
        <v>113</v>
      </c>
      <c r="C177" s="30" t="s">
        <v>114</v>
      </c>
      <c r="D177" s="29">
        <v>54464</v>
      </c>
      <c r="E177" s="29" t="s">
        <v>115</v>
      </c>
    </row>
    <row r="178" spans="1:5" s="448" customFormat="1" ht="50.25" customHeight="1">
      <c r="A178" s="29">
        <v>2</v>
      </c>
      <c r="B178" s="30" t="s">
        <v>116</v>
      </c>
      <c r="C178" s="30" t="s">
        <v>117</v>
      </c>
      <c r="D178" s="29">
        <v>33371</v>
      </c>
      <c r="E178" s="29" t="s">
        <v>118</v>
      </c>
    </row>
    <row r="179" spans="1:5" s="448" customFormat="1" ht="51" customHeight="1">
      <c r="A179" s="29">
        <v>3</v>
      </c>
      <c r="B179" s="30" t="s">
        <v>119</v>
      </c>
      <c r="C179" s="30" t="s">
        <v>120</v>
      </c>
      <c r="D179" s="29">
        <v>17488</v>
      </c>
      <c r="E179" s="29" t="s">
        <v>118</v>
      </c>
    </row>
    <row r="180" spans="1:5" s="448" customFormat="1" ht="27.75" customHeight="1">
      <c r="A180" s="902" t="s">
        <v>121</v>
      </c>
      <c r="B180" s="897"/>
      <c r="C180" s="897"/>
      <c r="D180" s="897"/>
      <c r="E180" s="898"/>
    </row>
    <row r="181" spans="1:5" s="448" customFormat="1" ht="89.25" customHeight="1">
      <c r="A181" s="29">
        <v>1</v>
      </c>
      <c r="B181" s="30" t="s">
        <v>122</v>
      </c>
      <c r="C181" s="30" t="s">
        <v>123</v>
      </c>
      <c r="D181" s="29">
        <v>155124</v>
      </c>
      <c r="E181" s="29" t="s">
        <v>124</v>
      </c>
    </row>
    <row r="182" spans="1:5" s="448" customFormat="1" ht="20.25" customHeight="1">
      <c r="A182" s="902" t="s">
        <v>125</v>
      </c>
      <c r="B182" s="897"/>
      <c r="C182" s="897"/>
      <c r="D182" s="897"/>
      <c r="E182" s="898"/>
    </row>
    <row r="183" spans="1:5" s="448" customFormat="1" ht="135.75" customHeight="1">
      <c r="A183" s="29">
        <v>1</v>
      </c>
      <c r="B183" s="30" t="s">
        <v>126</v>
      </c>
      <c r="C183" s="30" t="s">
        <v>127</v>
      </c>
      <c r="D183" s="29">
        <v>570333</v>
      </c>
      <c r="E183" s="29" t="s">
        <v>128</v>
      </c>
    </row>
    <row r="184" spans="1:5" s="448" customFormat="1" ht="46.5" customHeight="1">
      <c r="A184" s="29">
        <v>2</v>
      </c>
      <c r="B184" s="30" t="s">
        <v>129</v>
      </c>
      <c r="C184" s="30" t="s">
        <v>130</v>
      </c>
      <c r="D184" s="29">
        <v>57840</v>
      </c>
      <c r="E184" s="29" t="s">
        <v>131</v>
      </c>
    </row>
    <row r="185" spans="1:5" s="448" customFormat="1" ht="33.75" customHeight="1">
      <c r="A185" s="29">
        <v>3</v>
      </c>
      <c r="B185" s="30" t="s">
        <v>132</v>
      </c>
      <c r="C185" s="30" t="s">
        <v>133</v>
      </c>
      <c r="D185" s="29">
        <v>200000</v>
      </c>
      <c r="E185" s="29" t="s">
        <v>131</v>
      </c>
    </row>
    <row r="186" spans="1:183" s="651" customFormat="1" ht="21.75" customHeight="1">
      <c r="A186" s="912" t="s">
        <v>349</v>
      </c>
      <c r="B186" s="913"/>
      <c r="C186" s="913"/>
      <c r="D186" s="913"/>
      <c r="E186" s="914"/>
      <c r="F186" s="634"/>
      <c r="G186" s="634"/>
      <c r="H186" s="634"/>
      <c r="I186" s="634"/>
      <c r="J186" s="634"/>
      <c r="K186" s="634"/>
      <c r="L186" s="634"/>
      <c r="M186" s="634"/>
      <c r="N186" s="634"/>
      <c r="O186" s="634"/>
      <c r="P186" s="634"/>
      <c r="Q186" s="634"/>
      <c r="R186" s="634"/>
      <c r="S186" s="634"/>
      <c r="T186" s="634"/>
      <c r="U186" s="634"/>
      <c r="V186" s="634"/>
      <c r="W186" s="634"/>
      <c r="X186" s="634"/>
      <c r="Y186" s="634"/>
      <c r="Z186" s="634"/>
      <c r="AA186" s="634"/>
      <c r="AB186" s="634"/>
      <c r="AC186" s="634"/>
      <c r="AD186" s="634"/>
      <c r="AE186" s="634"/>
      <c r="AF186" s="634"/>
      <c r="AG186" s="634"/>
      <c r="AH186" s="634"/>
      <c r="AI186" s="634"/>
      <c r="AJ186" s="634"/>
      <c r="AK186" s="634"/>
      <c r="AL186" s="634"/>
      <c r="AM186" s="634"/>
      <c r="AN186" s="634"/>
      <c r="AO186" s="634"/>
      <c r="AP186" s="634"/>
      <c r="AQ186" s="634"/>
      <c r="AR186" s="634"/>
      <c r="AS186" s="634"/>
      <c r="AT186" s="634"/>
      <c r="AU186" s="634"/>
      <c r="AV186" s="634"/>
      <c r="AW186" s="634"/>
      <c r="AX186" s="634"/>
      <c r="AY186" s="634"/>
      <c r="AZ186" s="634"/>
      <c r="BA186" s="634"/>
      <c r="BB186" s="634"/>
      <c r="BC186" s="634"/>
      <c r="BD186" s="634"/>
      <c r="BE186" s="634"/>
      <c r="BF186" s="634"/>
      <c r="BG186" s="634"/>
      <c r="BH186" s="634"/>
      <c r="BI186" s="634"/>
      <c r="BJ186" s="634"/>
      <c r="BK186" s="634"/>
      <c r="BL186" s="634"/>
      <c r="BM186" s="634"/>
      <c r="BN186" s="634"/>
      <c r="BO186" s="634"/>
      <c r="BP186" s="634"/>
      <c r="BQ186" s="634"/>
      <c r="BR186" s="634"/>
      <c r="BS186" s="634"/>
      <c r="BT186" s="634"/>
      <c r="BU186" s="634"/>
      <c r="BV186" s="634"/>
      <c r="BW186" s="634"/>
      <c r="BX186" s="634"/>
      <c r="BY186" s="634"/>
      <c r="BZ186" s="634"/>
      <c r="CA186" s="634"/>
      <c r="CB186" s="634"/>
      <c r="CC186" s="634"/>
      <c r="CD186" s="634"/>
      <c r="CE186" s="634"/>
      <c r="CF186" s="634"/>
      <c r="CG186" s="634"/>
      <c r="CH186" s="634"/>
      <c r="CI186" s="634"/>
      <c r="CJ186" s="634"/>
      <c r="CK186" s="634"/>
      <c r="CL186" s="634"/>
      <c r="CM186" s="634"/>
      <c r="CN186" s="634"/>
      <c r="CO186" s="634"/>
      <c r="CP186" s="634"/>
      <c r="CQ186" s="634"/>
      <c r="CR186" s="634"/>
      <c r="CS186" s="634"/>
      <c r="CT186" s="634"/>
      <c r="CU186" s="634"/>
      <c r="CV186" s="634"/>
      <c r="CW186" s="634"/>
      <c r="CX186" s="634"/>
      <c r="CY186" s="634"/>
      <c r="CZ186" s="634"/>
      <c r="DA186" s="634"/>
      <c r="DB186" s="634"/>
      <c r="DC186" s="634"/>
      <c r="DD186" s="634"/>
      <c r="DE186" s="634"/>
      <c r="DF186" s="634"/>
      <c r="DG186" s="634"/>
      <c r="DH186" s="634"/>
      <c r="DI186" s="634"/>
      <c r="DJ186" s="634"/>
      <c r="DK186" s="634"/>
      <c r="DL186" s="634"/>
      <c r="DM186" s="634"/>
      <c r="DN186" s="634"/>
      <c r="DO186" s="634"/>
      <c r="DP186" s="634"/>
      <c r="DQ186" s="634"/>
      <c r="DR186" s="634"/>
      <c r="DS186" s="634"/>
      <c r="DT186" s="634"/>
      <c r="DU186" s="634"/>
      <c r="DV186" s="634"/>
      <c r="DW186" s="634"/>
      <c r="DX186" s="634"/>
      <c r="DY186" s="634"/>
      <c r="DZ186" s="634"/>
      <c r="EA186" s="634"/>
      <c r="EB186" s="634"/>
      <c r="EC186" s="634"/>
      <c r="ED186" s="634"/>
      <c r="EE186" s="634"/>
      <c r="EF186" s="634"/>
      <c r="EG186" s="634"/>
      <c r="EH186" s="634"/>
      <c r="EI186" s="634"/>
      <c r="EJ186" s="634"/>
      <c r="EK186" s="634"/>
      <c r="EL186" s="634"/>
      <c r="EM186" s="634"/>
      <c r="EN186" s="634"/>
      <c r="EO186" s="634"/>
      <c r="EP186" s="634"/>
      <c r="EQ186" s="634"/>
      <c r="ER186" s="634"/>
      <c r="ES186" s="634"/>
      <c r="ET186" s="634"/>
      <c r="EU186" s="634"/>
      <c r="EV186" s="634"/>
      <c r="EW186" s="634"/>
      <c r="EX186" s="634"/>
      <c r="EY186" s="634"/>
      <c r="EZ186" s="634"/>
      <c r="FA186" s="634"/>
      <c r="FB186" s="634"/>
      <c r="FC186" s="634"/>
      <c r="FD186" s="634"/>
      <c r="FE186" s="634"/>
      <c r="FF186" s="634"/>
      <c r="FG186" s="634"/>
      <c r="FH186" s="634"/>
      <c r="FI186" s="634"/>
      <c r="FJ186" s="634"/>
      <c r="FK186" s="634"/>
      <c r="FL186" s="634"/>
      <c r="FM186" s="634"/>
      <c r="FN186" s="634"/>
      <c r="FO186" s="634"/>
      <c r="FP186" s="634"/>
      <c r="FQ186" s="634"/>
      <c r="FR186" s="634"/>
      <c r="FS186" s="634"/>
      <c r="FT186" s="634"/>
      <c r="FU186" s="634"/>
      <c r="FV186" s="634"/>
      <c r="FW186" s="634"/>
      <c r="FX186" s="634"/>
      <c r="FY186" s="634"/>
      <c r="FZ186" s="634"/>
      <c r="GA186" s="634"/>
    </row>
    <row r="187" spans="1:183" s="651" customFormat="1" ht="21.75" customHeight="1">
      <c r="A187" s="902" t="s">
        <v>134</v>
      </c>
      <c r="B187" s="897"/>
      <c r="C187" s="897"/>
      <c r="D187" s="897"/>
      <c r="E187" s="898"/>
      <c r="F187" s="634"/>
      <c r="G187" s="634"/>
      <c r="H187" s="634"/>
      <c r="I187" s="634"/>
      <c r="J187" s="634"/>
      <c r="K187" s="634"/>
      <c r="L187" s="634"/>
      <c r="M187" s="634"/>
      <c r="N187" s="634"/>
      <c r="O187" s="634"/>
      <c r="P187" s="634"/>
      <c r="Q187" s="634"/>
      <c r="R187" s="634"/>
      <c r="S187" s="634"/>
      <c r="T187" s="634"/>
      <c r="U187" s="634"/>
      <c r="V187" s="634"/>
      <c r="W187" s="634"/>
      <c r="X187" s="634"/>
      <c r="Y187" s="634"/>
      <c r="Z187" s="634"/>
      <c r="AA187" s="634"/>
      <c r="AB187" s="634"/>
      <c r="AC187" s="634"/>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634"/>
      <c r="AY187" s="634"/>
      <c r="AZ187" s="634"/>
      <c r="BA187" s="634"/>
      <c r="BB187" s="634"/>
      <c r="BC187" s="634"/>
      <c r="BD187" s="634"/>
      <c r="BE187" s="634"/>
      <c r="BF187" s="634"/>
      <c r="BG187" s="634"/>
      <c r="BH187" s="634"/>
      <c r="BI187" s="634"/>
      <c r="BJ187" s="634"/>
      <c r="BK187" s="634"/>
      <c r="BL187" s="634"/>
      <c r="BM187" s="634"/>
      <c r="BN187" s="634"/>
      <c r="BO187" s="634"/>
      <c r="BP187" s="634"/>
      <c r="BQ187" s="634"/>
      <c r="BR187" s="634"/>
      <c r="BS187" s="634"/>
      <c r="BT187" s="634"/>
      <c r="BU187" s="634"/>
      <c r="BV187" s="634"/>
      <c r="BW187" s="634"/>
      <c r="BX187" s="634"/>
      <c r="BY187" s="634"/>
      <c r="BZ187" s="634"/>
      <c r="CA187" s="634"/>
      <c r="CB187" s="634"/>
      <c r="CC187" s="634"/>
      <c r="CD187" s="634"/>
      <c r="CE187" s="634"/>
      <c r="CF187" s="634"/>
      <c r="CG187" s="634"/>
      <c r="CH187" s="634"/>
      <c r="CI187" s="634"/>
      <c r="CJ187" s="634"/>
      <c r="CK187" s="634"/>
      <c r="CL187" s="634"/>
      <c r="CM187" s="634"/>
      <c r="CN187" s="634"/>
      <c r="CO187" s="634"/>
      <c r="CP187" s="634"/>
      <c r="CQ187" s="634"/>
      <c r="CR187" s="634"/>
      <c r="CS187" s="634"/>
      <c r="CT187" s="634"/>
      <c r="CU187" s="634"/>
      <c r="CV187" s="634"/>
      <c r="CW187" s="634"/>
      <c r="CX187" s="634"/>
      <c r="CY187" s="634"/>
      <c r="CZ187" s="634"/>
      <c r="DA187" s="634"/>
      <c r="DB187" s="634"/>
      <c r="DC187" s="634"/>
      <c r="DD187" s="634"/>
      <c r="DE187" s="634"/>
      <c r="DF187" s="634"/>
      <c r="DG187" s="634"/>
      <c r="DH187" s="634"/>
      <c r="DI187" s="634"/>
      <c r="DJ187" s="634"/>
      <c r="DK187" s="634"/>
      <c r="DL187" s="634"/>
      <c r="DM187" s="634"/>
      <c r="DN187" s="634"/>
      <c r="DO187" s="634"/>
      <c r="DP187" s="634"/>
      <c r="DQ187" s="634"/>
      <c r="DR187" s="634"/>
      <c r="DS187" s="634"/>
      <c r="DT187" s="634"/>
      <c r="DU187" s="634"/>
      <c r="DV187" s="634"/>
      <c r="DW187" s="634"/>
      <c r="DX187" s="634"/>
      <c r="DY187" s="634"/>
      <c r="DZ187" s="634"/>
      <c r="EA187" s="634"/>
      <c r="EB187" s="634"/>
      <c r="EC187" s="634"/>
      <c r="ED187" s="634"/>
      <c r="EE187" s="634"/>
      <c r="EF187" s="634"/>
      <c r="EG187" s="634"/>
      <c r="EH187" s="634"/>
      <c r="EI187" s="634"/>
      <c r="EJ187" s="634"/>
      <c r="EK187" s="634"/>
      <c r="EL187" s="634"/>
      <c r="EM187" s="634"/>
      <c r="EN187" s="634"/>
      <c r="EO187" s="634"/>
      <c r="EP187" s="634"/>
      <c r="EQ187" s="634"/>
      <c r="ER187" s="634"/>
      <c r="ES187" s="634"/>
      <c r="ET187" s="634"/>
      <c r="EU187" s="634"/>
      <c r="EV187" s="634"/>
      <c r="EW187" s="634"/>
      <c r="EX187" s="634"/>
      <c r="EY187" s="634"/>
      <c r="EZ187" s="634"/>
      <c r="FA187" s="634"/>
      <c r="FB187" s="634"/>
      <c r="FC187" s="634"/>
      <c r="FD187" s="634"/>
      <c r="FE187" s="634"/>
      <c r="FF187" s="634"/>
      <c r="FG187" s="634"/>
      <c r="FH187" s="634"/>
      <c r="FI187" s="634"/>
      <c r="FJ187" s="634"/>
      <c r="FK187" s="634"/>
      <c r="FL187" s="634"/>
      <c r="FM187" s="634"/>
      <c r="FN187" s="634"/>
      <c r="FO187" s="634"/>
      <c r="FP187" s="634"/>
      <c r="FQ187" s="634"/>
      <c r="FR187" s="634"/>
      <c r="FS187" s="634"/>
      <c r="FT187" s="634"/>
      <c r="FU187" s="634"/>
      <c r="FV187" s="634"/>
      <c r="FW187" s="634"/>
      <c r="FX187" s="634"/>
      <c r="FY187" s="634"/>
      <c r="FZ187" s="634"/>
      <c r="GA187" s="634"/>
    </row>
    <row r="188" spans="1:183" s="433" customFormat="1" ht="34.5" customHeight="1">
      <c r="A188" s="29">
        <v>1</v>
      </c>
      <c r="B188" s="30" t="s">
        <v>135</v>
      </c>
      <c r="C188" s="682" t="s">
        <v>136</v>
      </c>
      <c r="D188" s="685">
        <v>22000</v>
      </c>
      <c r="E188" s="685" t="s">
        <v>6495</v>
      </c>
      <c r="F188" s="634"/>
      <c r="G188" s="634"/>
      <c r="H188" s="634"/>
      <c r="I188" s="634"/>
      <c r="J188" s="634"/>
      <c r="K188" s="634"/>
      <c r="L188" s="634"/>
      <c r="M188" s="634"/>
      <c r="N188" s="634"/>
      <c r="O188" s="634"/>
      <c r="P188" s="634"/>
      <c r="Q188" s="634"/>
      <c r="R188" s="634"/>
      <c r="S188" s="634"/>
      <c r="T188" s="634"/>
      <c r="U188" s="634"/>
      <c r="V188" s="634"/>
      <c r="W188" s="634"/>
      <c r="X188" s="634"/>
      <c r="Y188" s="634"/>
      <c r="Z188" s="634"/>
      <c r="AA188" s="634"/>
      <c r="AB188" s="634"/>
      <c r="AC188" s="634"/>
      <c r="AD188" s="634"/>
      <c r="AE188" s="634"/>
      <c r="AF188" s="634"/>
      <c r="AG188" s="634"/>
      <c r="AH188" s="634"/>
      <c r="AI188" s="634"/>
      <c r="AJ188" s="634"/>
      <c r="AK188" s="634"/>
      <c r="AL188" s="634"/>
      <c r="AM188" s="634"/>
      <c r="AN188" s="634"/>
      <c r="AO188" s="634"/>
      <c r="AP188" s="634"/>
      <c r="AQ188" s="634"/>
      <c r="AR188" s="634"/>
      <c r="AS188" s="634"/>
      <c r="AT188" s="634"/>
      <c r="AU188" s="634"/>
      <c r="AV188" s="634"/>
      <c r="AW188" s="634"/>
      <c r="AX188" s="634"/>
      <c r="AY188" s="634"/>
      <c r="AZ188" s="634"/>
      <c r="BA188" s="634"/>
      <c r="BB188" s="634"/>
      <c r="BC188" s="634"/>
      <c r="BD188" s="634"/>
      <c r="BE188" s="634"/>
      <c r="BF188" s="634"/>
      <c r="BG188" s="634"/>
      <c r="BH188" s="634"/>
      <c r="BI188" s="634"/>
      <c r="BJ188" s="634"/>
      <c r="BK188" s="634"/>
      <c r="BL188" s="634"/>
      <c r="BM188" s="634"/>
      <c r="BN188" s="634"/>
      <c r="BO188" s="634"/>
      <c r="BP188" s="634"/>
      <c r="BQ188" s="634"/>
      <c r="BR188" s="634"/>
      <c r="BS188" s="634"/>
      <c r="BT188" s="634"/>
      <c r="BU188" s="634"/>
      <c r="BV188" s="634"/>
      <c r="BW188" s="634"/>
      <c r="BX188" s="634"/>
      <c r="BY188" s="634"/>
      <c r="BZ188" s="634"/>
      <c r="CA188" s="634"/>
      <c r="CB188" s="634"/>
      <c r="CC188" s="634"/>
      <c r="CD188" s="634"/>
      <c r="CE188" s="634"/>
      <c r="CF188" s="634"/>
      <c r="CG188" s="634"/>
      <c r="CH188" s="634"/>
      <c r="CI188" s="634"/>
      <c r="CJ188" s="634"/>
      <c r="CK188" s="634"/>
      <c r="CL188" s="634"/>
      <c r="CM188" s="634"/>
      <c r="CN188" s="634"/>
      <c r="CO188" s="634"/>
      <c r="CP188" s="634"/>
      <c r="CQ188" s="634"/>
      <c r="CR188" s="634"/>
      <c r="CS188" s="634"/>
      <c r="CT188" s="634"/>
      <c r="CU188" s="634"/>
      <c r="CV188" s="634"/>
      <c r="CW188" s="634"/>
      <c r="CX188" s="634"/>
      <c r="CY188" s="634"/>
      <c r="CZ188" s="634"/>
      <c r="DA188" s="634"/>
      <c r="DB188" s="634"/>
      <c r="DC188" s="634"/>
      <c r="DD188" s="634"/>
      <c r="DE188" s="634"/>
      <c r="DF188" s="634"/>
      <c r="DG188" s="634"/>
      <c r="DH188" s="634"/>
      <c r="DI188" s="634"/>
      <c r="DJ188" s="634"/>
      <c r="DK188" s="634"/>
      <c r="DL188" s="634"/>
      <c r="DM188" s="634"/>
      <c r="DN188" s="634"/>
      <c r="DO188" s="634"/>
      <c r="DP188" s="634"/>
      <c r="DQ188" s="634"/>
      <c r="DR188" s="634"/>
      <c r="DS188" s="634"/>
      <c r="DT188" s="634"/>
      <c r="DU188" s="634"/>
      <c r="DV188" s="634"/>
      <c r="DW188" s="634"/>
      <c r="DX188" s="634"/>
      <c r="DY188" s="634"/>
      <c r="DZ188" s="634"/>
      <c r="EA188" s="634"/>
      <c r="EB188" s="634"/>
      <c r="EC188" s="634"/>
      <c r="ED188" s="634"/>
      <c r="EE188" s="634"/>
      <c r="EF188" s="634"/>
      <c r="EG188" s="634"/>
      <c r="EH188" s="634"/>
      <c r="EI188" s="634"/>
      <c r="EJ188" s="634"/>
      <c r="EK188" s="634"/>
      <c r="EL188" s="634"/>
      <c r="EM188" s="634"/>
      <c r="EN188" s="634"/>
      <c r="EO188" s="634"/>
      <c r="EP188" s="634"/>
      <c r="EQ188" s="634"/>
      <c r="ER188" s="634"/>
      <c r="ES188" s="634"/>
      <c r="ET188" s="634"/>
      <c r="EU188" s="634"/>
      <c r="EV188" s="634"/>
      <c r="EW188" s="634"/>
      <c r="EX188" s="634"/>
      <c r="EY188" s="634"/>
      <c r="EZ188" s="634"/>
      <c r="FA188" s="634"/>
      <c r="FB188" s="634"/>
      <c r="FC188" s="634"/>
      <c r="FD188" s="634"/>
      <c r="FE188" s="634"/>
      <c r="FF188" s="634"/>
      <c r="FG188" s="634"/>
      <c r="FH188" s="634"/>
      <c r="FI188" s="634"/>
      <c r="FJ188" s="634"/>
      <c r="FK188" s="634"/>
      <c r="FL188" s="634"/>
      <c r="FM188" s="634"/>
      <c r="FN188" s="634"/>
      <c r="FO188" s="634"/>
      <c r="FP188" s="634"/>
      <c r="FQ188" s="634"/>
      <c r="FR188" s="634"/>
      <c r="FS188" s="634"/>
      <c r="FT188" s="634"/>
      <c r="FU188" s="634"/>
      <c r="FV188" s="634"/>
      <c r="FW188" s="634"/>
      <c r="FX188" s="634"/>
      <c r="FY188" s="634"/>
      <c r="FZ188" s="634"/>
      <c r="GA188" s="634"/>
    </row>
    <row r="189" spans="1:183" s="634" customFormat="1" ht="19.5" customHeight="1">
      <c r="A189" s="894" t="s">
        <v>348</v>
      </c>
      <c r="B189" s="895"/>
      <c r="C189" s="895"/>
      <c r="D189" s="895"/>
      <c r="E189" s="896"/>
      <c r="F189" s="859"/>
      <c r="G189" s="859"/>
      <c r="H189" s="859"/>
      <c r="I189" s="859"/>
      <c r="J189" s="859"/>
      <c r="K189" s="859"/>
      <c r="L189" s="859"/>
      <c r="M189" s="859"/>
      <c r="N189" s="859"/>
      <c r="O189" s="859"/>
      <c r="P189" s="859"/>
      <c r="Q189" s="859"/>
      <c r="R189" s="859"/>
      <c r="S189" s="859"/>
      <c r="T189" s="859"/>
      <c r="U189" s="859"/>
      <c r="V189" s="859"/>
      <c r="W189" s="859"/>
      <c r="X189" s="859"/>
      <c r="Y189" s="859"/>
      <c r="Z189" s="859"/>
      <c r="AA189" s="859"/>
      <c r="AB189" s="859"/>
      <c r="AC189" s="859"/>
      <c r="AD189" s="859"/>
      <c r="AE189" s="859"/>
      <c r="AF189" s="859"/>
      <c r="AG189" s="859"/>
      <c r="AH189" s="859"/>
      <c r="AI189" s="859"/>
      <c r="AJ189" s="859"/>
      <c r="AK189" s="859"/>
      <c r="AL189" s="859"/>
      <c r="AM189" s="859"/>
      <c r="AN189" s="859"/>
      <c r="AO189" s="859"/>
      <c r="AP189" s="859"/>
      <c r="AQ189" s="859"/>
      <c r="AR189" s="859"/>
      <c r="AS189" s="859"/>
      <c r="AT189" s="859"/>
      <c r="AU189" s="859"/>
      <c r="AV189" s="859"/>
      <c r="AW189" s="859"/>
      <c r="AX189" s="859"/>
      <c r="AY189" s="859"/>
      <c r="AZ189" s="859"/>
      <c r="BA189" s="859"/>
      <c r="BB189" s="859"/>
      <c r="BC189" s="859"/>
      <c r="BD189" s="859"/>
      <c r="BE189" s="859"/>
      <c r="BF189" s="859"/>
      <c r="BG189" s="859"/>
      <c r="BH189" s="859"/>
      <c r="BI189" s="859"/>
      <c r="BJ189" s="859"/>
      <c r="BK189" s="859"/>
      <c r="BL189" s="859"/>
      <c r="BM189" s="859"/>
      <c r="BN189" s="859"/>
      <c r="BO189" s="859"/>
      <c r="BP189" s="859"/>
      <c r="BQ189" s="859"/>
      <c r="BR189" s="859"/>
      <c r="BS189" s="859"/>
      <c r="BT189" s="859"/>
      <c r="BU189" s="859"/>
      <c r="BV189" s="859"/>
      <c r="BW189" s="859"/>
      <c r="BX189" s="859"/>
      <c r="BY189" s="859"/>
      <c r="BZ189" s="859"/>
      <c r="CA189" s="859"/>
      <c r="CB189" s="859"/>
      <c r="CC189" s="859"/>
      <c r="CD189" s="859"/>
      <c r="CE189" s="859"/>
      <c r="CF189" s="859"/>
      <c r="CG189" s="859"/>
      <c r="CH189" s="859"/>
      <c r="CI189" s="859"/>
      <c r="CJ189" s="859"/>
      <c r="CK189" s="859"/>
      <c r="CL189" s="859"/>
      <c r="CM189" s="859"/>
      <c r="CN189" s="859"/>
      <c r="CO189" s="859"/>
      <c r="CP189" s="859"/>
      <c r="CQ189" s="859"/>
      <c r="CR189" s="859"/>
      <c r="CS189" s="859"/>
      <c r="CT189" s="859"/>
      <c r="CU189" s="859"/>
      <c r="CV189" s="859"/>
      <c r="CW189" s="859"/>
      <c r="CX189" s="859"/>
      <c r="CY189" s="859"/>
      <c r="CZ189" s="859"/>
      <c r="DA189" s="859"/>
      <c r="DB189" s="859"/>
      <c r="DC189" s="859"/>
      <c r="DD189" s="859"/>
      <c r="DE189" s="859"/>
      <c r="DF189" s="859"/>
      <c r="DG189" s="859"/>
      <c r="DH189" s="859"/>
      <c r="DI189" s="859"/>
      <c r="DJ189" s="859"/>
      <c r="DK189" s="859"/>
      <c r="DL189" s="859"/>
      <c r="DM189" s="859"/>
      <c r="DN189" s="859"/>
      <c r="DO189" s="859"/>
      <c r="DP189" s="859"/>
      <c r="DQ189" s="859"/>
      <c r="DR189" s="859"/>
      <c r="DS189" s="859"/>
      <c r="DT189" s="859"/>
      <c r="DU189" s="859"/>
      <c r="DV189" s="859"/>
      <c r="DW189" s="859"/>
      <c r="DX189" s="859"/>
      <c r="DY189" s="859"/>
      <c r="DZ189" s="859"/>
      <c r="EA189" s="859"/>
      <c r="EB189" s="859"/>
      <c r="EC189" s="859"/>
      <c r="ED189" s="859"/>
      <c r="EE189" s="859"/>
      <c r="EF189" s="859"/>
      <c r="EG189" s="859"/>
      <c r="EH189" s="859"/>
      <c r="EI189" s="859"/>
      <c r="EJ189" s="859"/>
      <c r="EK189" s="859"/>
      <c r="EL189" s="859"/>
      <c r="EM189" s="859"/>
      <c r="EN189" s="859"/>
      <c r="EO189" s="859"/>
      <c r="EP189" s="859"/>
      <c r="EQ189" s="859"/>
      <c r="ER189" s="859"/>
      <c r="ES189" s="859"/>
      <c r="ET189" s="859"/>
      <c r="EU189" s="859"/>
      <c r="EV189" s="859"/>
      <c r="EW189" s="859"/>
      <c r="EX189" s="859"/>
      <c r="EY189" s="859"/>
      <c r="EZ189" s="859"/>
      <c r="FA189" s="859"/>
      <c r="FB189" s="859"/>
      <c r="FC189" s="859"/>
      <c r="FD189" s="859"/>
      <c r="FE189" s="859"/>
      <c r="FF189" s="859"/>
      <c r="FG189" s="859"/>
      <c r="FH189" s="859"/>
      <c r="FI189" s="859"/>
      <c r="FJ189" s="859"/>
      <c r="FK189" s="859"/>
      <c r="FL189" s="859"/>
      <c r="FM189" s="859"/>
      <c r="FN189" s="859"/>
      <c r="FO189" s="859"/>
      <c r="FP189" s="859"/>
      <c r="FQ189" s="859"/>
      <c r="FR189" s="859"/>
      <c r="FS189" s="859"/>
      <c r="FT189" s="859"/>
      <c r="FU189" s="859"/>
      <c r="FV189" s="859"/>
      <c r="FW189" s="859"/>
      <c r="FX189" s="859"/>
      <c r="FY189" s="859"/>
      <c r="FZ189" s="859"/>
      <c r="GA189" s="859"/>
    </row>
    <row r="190" spans="1:5" s="849" customFormat="1" ht="46.5" customHeight="1">
      <c r="A190" s="133">
        <v>1</v>
      </c>
      <c r="B190" s="30" t="s">
        <v>327</v>
      </c>
      <c r="C190" s="30" t="s">
        <v>1948</v>
      </c>
      <c r="D190" s="845">
        <v>634487</v>
      </c>
      <c r="E190" s="29" t="s">
        <v>332</v>
      </c>
    </row>
    <row r="191" spans="1:5" s="849" customFormat="1" ht="50.25" customHeight="1">
      <c r="A191" s="133">
        <v>2</v>
      </c>
      <c r="B191" s="30" t="s">
        <v>1949</v>
      </c>
      <c r="C191" s="30" t="s">
        <v>1950</v>
      </c>
      <c r="D191" s="845">
        <v>2060828</v>
      </c>
      <c r="E191" s="29" t="s">
        <v>333</v>
      </c>
    </row>
    <row r="192" spans="1:5" s="849" customFormat="1" ht="60.75" customHeight="1">
      <c r="A192" s="133">
        <v>3</v>
      </c>
      <c r="B192" s="30" t="s">
        <v>1951</v>
      </c>
      <c r="C192" s="30" t="s">
        <v>1952</v>
      </c>
      <c r="D192" s="845">
        <v>2020000</v>
      </c>
      <c r="E192" s="29" t="s">
        <v>335</v>
      </c>
    </row>
    <row r="193" spans="1:5" s="849" customFormat="1" ht="57.75" customHeight="1">
      <c r="A193" s="133">
        <v>4</v>
      </c>
      <c r="B193" s="30" t="s">
        <v>1953</v>
      </c>
      <c r="C193" s="30" t="s">
        <v>1954</v>
      </c>
      <c r="D193" s="845">
        <v>3213851</v>
      </c>
      <c r="E193" s="29" t="s">
        <v>334</v>
      </c>
    </row>
    <row r="194" spans="1:5" s="854" customFormat="1" ht="45.75" customHeight="1">
      <c r="A194" s="133">
        <v>5</v>
      </c>
      <c r="B194" s="30" t="s">
        <v>5753</v>
      </c>
      <c r="C194" s="30" t="s">
        <v>1955</v>
      </c>
      <c r="D194" s="845">
        <v>1300833</v>
      </c>
      <c r="E194" s="29" t="s">
        <v>336</v>
      </c>
    </row>
    <row r="195" spans="1:5" s="854" customFormat="1" ht="22.5" customHeight="1">
      <c r="A195" s="133">
        <v>6</v>
      </c>
      <c r="B195" s="30" t="s">
        <v>363</v>
      </c>
      <c r="C195" s="658" t="s">
        <v>1151</v>
      </c>
      <c r="D195" s="845">
        <v>774600</v>
      </c>
      <c r="E195" s="369" t="s">
        <v>92</v>
      </c>
    </row>
    <row r="196" spans="1:5" s="849" customFormat="1" ht="29.25" customHeight="1">
      <c r="A196" s="133">
        <v>7</v>
      </c>
      <c r="B196" s="30" t="s">
        <v>5772</v>
      </c>
      <c r="C196" s="30" t="s">
        <v>328</v>
      </c>
      <c r="D196" s="845">
        <v>756000</v>
      </c>
      <c r="E196" s="29" t="s">
        <v>137</v>
      </c>
    </row>
    <row r="197" spans="1:5" s="854" customFormat="1" ht="21.75" customHeight="1">
      <c r="A197" s="133">
        <v>8</v>
      </c>
      <c r="B197" s="30" t="s">
        <v>138</v>
      </c>
      <c r="C197" s="30" t="s">
        <v>1956</v>
      </c>
      <c r="D197" s="596">
        <v>2242739</v>
      </c>
      <c r="E197" s="369" t="s">
        <v>92</v>
      </c>
    </row>
    <row r="198" spans="1:183" s="433" customFormat="1" ht="38.25" customHeight="1">
      <c r="A198" s="133">
        <v>9</v>
      </c>
      <c r="B198" s="30" t="s">
        <v>139</v>
      </c>
      <c r="C198" s="30" t="s">
        <v>140</v>
      </c>
      <c r="D198" s="29">
        <v>58298</v>
      </c>
      <c r="E198" s="29" t="s">
        <v>141</v>
      </c>
      <c r="F198" s="859"/>
      <c r="G198" s="859"/>
      <c r="H198" s="859"/>
      <c r="I198" s="859"/>
      <c r="J198" s="859"/>
      <c r="K198" s="859"/>
      <c r="L198" s="859"/>
      <c r="M198" s="859"/>
      <c r="N198" s="859"/>
      <c r="O198" s="859"/>
      <c r="P198" s="859"/>
      <c r="Q198" s="859"/>
      <c r="R198" s="859"/>
      <c r="S198" s="859"/>
      <c r="T198" s="859"/>
      <c r="U198" s="859"/>
      <c r="V198" s="859"/>
      <c r="W198" s="859"/>
      <c r="X198" s="859"/>
      <c r="Y198" s="859"/>
      <c r="Z198" s="859"/>
      <c r="AA198" s="859"/>
      <c r="AB198" s="859"/>
      <c r="AC198" s="859"/>
      <c r="AD198" s="859"/>
      <c r="AE198" s="859"/>
      <c r="AF198" s="859"/>
      <c r="AG198" s="859"/>
      <c r="AH198" s="859"/>
      <c r="AI198" s="859"/>
      <c r="AJ198" s="859"/>
      <c r="AK198" s="859"/>
      <c r="AL198" s="859"/>
      <c r="AM198" s="859"/>
      <c r="AN198" s="859"/>
      <c r="AO198" s="859"/>
      <c r="AP198" s="859"/>
      <c r="AQ198" s="859"/>
      <c r="AR198" s="859"/>
      <c r="AS198" s="859"/>
      <c r="AT198" s="859"/>
      <c r="AU198" s="859"/>
      <c r="AV198" s="859"/>
      <c r="AW198" s="859"/>
      <c r="AX198" s="859"/>
      <c r="AY198" s="859"/>
      <c r="AZ198" s="859"/>
      <c r="BA198" s="859"/>
      <c r="BB198" s="859"/>
      <c r="BC198" s="859"/>
      <c r="BD198" s="859"/>
      <c r="BE198" s="859"/>
      <c r="BF198" s="859"/>
      <c r="BG198" s="859"/>
      <c r="BH198" s="859"/>
      <c r="BI198" s="859"/>
      <c r="BJ198" s="859"/>
      <c r="BK198" s="859"/>
      <c r="BL198" s="859"/>
      <c r="BM198" s="859"/>
      <c r="BN198" s="859"/>
      <c r="BO198" s="859"/>
      <c r="BP198" s="859"/>
      <c r="BQ198" s="859"/>
      <c r="BR198" s="859"/>
      <c r="BS198" s="859"/>
      <c r="BT198" s="859"/>
      <c r="BU198" s="859"/>
      <c r="BV198" s="859"/>
      <c r="BW198" s="859"/>
      <c r="BX198" s="859"/>
      <c r="BY198" s="859"/>
      <c r="BZ198" s="859"/>
      <c r="CA198" s="859"/>
      <c r="CB198" s="859"/>
      <c r="CC198" s="859"/>
      <c r="CD198" s="859"/>
      <c r="CE198" s="859"/>
      <c r="CF198" s="859"/>
      <c r="CG198" s="859"/>
      <c r="CH198" s="859"/>
      <c r="CI198" s="859"/>
      <c r="CJ198" s="859"/>
      <c r="CK198" s="859"/>
      <c r="CL198" s="859"/>
      <c r="CM198" s="859"/>
      <c r="CN198" s="859"/>
      <c r="CO198" s="859"/>
      <c r="CP198" s="859"/>
      <c r="CQ198" s="859"/>
      <c r="CR198" s="859"/>
      <c r="CS198" s="859"/>
      <c r="CT198" s="859"/>
      <c r="CU198" s="859"/>
      <c r="CV198" s="859"/>
      <c r="CW198" s="859"/>
      <c r="CX198" s="859"/>
      <c r="CY198" s="859"/>
      <c r="CZ198" s="859"/>
      <c r="DA198" s="859"/>
      <c r="DB198" s="859"/>
      <c r="DC198" s="859"/>
      <c r="DD198" s="859"/>
      <c r="DE198" s="859"/>
      <c r="DF198" s="859"/>
      <c r="DG198" s="859"/>
      <c r="DH198" s="859"/>
      <c r="DI198" s="859"/>
      <c r="DJ198" s="859"/>
      <c r="DK198" s="859"/>
      <c r="DL198" s="859"/>
      <c r="DM198" s="859"/>
      <c r="DN198" s="859"/>
      <c r="DO198" s="859"/>
      <c r="DP198" s="859"/>
      <c r="DQ198" s="859"/>
      <c r="DR198" s="859"/>
      <c r="DS198" s="859"/>
      <c r="DT198" s="859"/>
      <c r="DU198" s="859"/>
      <c r="DV198" s="859"/>
      <c r="DW198" s="859"/>
      <c r="DX198" s="859"/>
      <c r="DY198" s="859"/>
      <c r="DZ198" s="859"/>
      <c r="EA198" s="859"/>
      <c r="EB198" s="859"/>
      <c r="EC198" s="859"/>
      <c r="ED198" s="859"/>
      <c r="EE198" s="859"/>
      <c r="EF198" s="859"/>
      <c r="EG198" s="859"/>
      <c r="EH198" s="859"/>
      <c r="EI198" s="859"/>
      <c r="EJ198" s="859"/>
      <c r="EK198" s="859"/>
      <c r="EL198" s="859"/>
      <c r="EM198" s="859"/>
      <c r="EN198" s="859"/>
      <c r="EO198" s="859"/>
      <c r="EP198" s="859"/>
      <c r="EQ198" s="859"/>
      <c r="ER198" s="859"/>
      <c r="ES198" s="859"/>
      <c r="ET198" s="859"/>
      <c r="EU198" s="859"/>
      <c r="EV198" s="859"/>
      <c r="EW198" s="859"/>
      <c r="EX198" s="859"/>
      <c r="EY198" s="859"/>
      <c r="EZ198" s="859"/>
      <c r="FA198" s="859"/>
      <c r="FB198" s="859"/>
      <c r="FC198" s="859"/>
      <c r="FD198" s="859"/>
      <c r="FE198" s="859"/>
      <c r="FF198" s="859"/>
      <c r="FG198" s="859"/>
      <c r="FH198" s="859"/>
      <c r="FI198" s="859"/>
      <c r="FJ198" s="859"/>
      <c r="FK198" s="859"/>
      <c r="FL198" s="859"/>
      <c r="FM198" s="859"/>
      <c r="FN198" s="859"/>
      <c r="FO198" s="859"/>
      <c r="FP198" s="859"/>
      <c r="FQ198" s="859"/>
      <c r="FR198" s="859"/>
      <c r="FS198" s="859"/>
      <c r="FT198" s="859"/>
      <c r="FU198" s="859"/>
      <c r="FV198" s="859"/>
      <c r="FW198" s="859"/>
      <c r="FX198" s="859"/>
      <c r="FY198" s="859"/>
      <c r="FZ198" s="859"/>
      <c r="GA198" s="859"/>
    </row>
    <row r="199" spans="1:5" s="433" customFormat="1" ht="72" customHeight="1">
      <c r="A199" s="133">
        <v>10</v>
      </c>
      <c r="B199" s="30" t="s">
        <v>142</v>
      </c>
      <c r="C199" s="702" t="s">
        <v>143</v>
      </c>
      <c r="D199" s="29">
        <v>45625909</v>
      </c>
      <c r="E199" s="369" t="s">
        <v>144</v>
      </c>
    </row>
    <row r="200" spans="1:5" s="433" customFormat="1" ht="49.5" customHeight="1">
      <c r="A200" s="133">
        <v>11</v>
      </c>
      <c r="B200" s="30" t="s">
        <v>145</v>
      </c>
      <c r="C200" s="702" t="s">
        <v>146</v>
      </c>
      <c r="D200" s="596">
        <v>30552</v>
      </c>
      <c r="E200" s="29" t="s">
        <v>1937</v>
      </c>
    </row>
    <row r="201" spans="1:183" s="634" customFormat="1" ht="32.25" customHeight="1">
      <c r="A201" s="133">
        <v>12</v>
      </c>
      <c r="B201" s="30" t="s">
        <v>147</v>
      </c>
      <c r="C201" s="702" t="s">
        <v>148</v>
      </c>
      <c r="D201" s="596">
        <v>44630</v>
      </c>
      <c r="E201" s="29" t="s">
        <v>1937</v>
      </c>
      <c r="F201" s="433"/>
      <c r="G201" s="433"/>
      <c r="H201" s="433"/>
      <c r="I201" s="433"/>
      <c r="J201" s="433"/>
      <c r="K201" s="433"/>
      <c r="L201" s="433"/>
      <c r="M201" s="433"/>
      <c r="N201" s="433"/>
      <c r="O201" s="433"/>
      <c r="P201" s="433"/>
      <c r="Q201" s="433"/>
      <c r="R201" s="433"/>
      <c r="S201" s="433"/>
      <c r="T201" s="433"/>
      <c r="U201" s="433"/>
      <c r="V201" s="433"/>
      <c r="W201" s="433"/>
      <c r="X201" s="433"/>
      <c r="Y201" s="433"/>
      <c r="Z201" s="433"/>
      <c r="AA201" s="433"/>
      <c r="AB201" s="433"/>
      <c r="AC201" s="433"/>
      <c r="AD201" s="433"/>
      <c r="AE201" s="433"/>
      <c r="AF201" s="433"/>
      <c r="AG201" s="433"/>
      <c r="AH201" s="433"/>
      <c r="AI201" s="433"/>
      <c r="AJ201" s="433"/>
      <c r="AK201" s="433"/>
      <c r="AL201" s="433"/>
      <c r="AM201" s="433"/>
      <c r="AN201" s="433"/>
      <c r="AO201" s="433"/>
      <c r="AP201" s="433"/>
      <c r="AQ201" s="433"/>
      <c r="AR201" s="433"/>
      <c r="AS201" s="433"/>
      <c r="AT201" s="433"/>
      <c r="AU201" s="433"/>
      <c r="AV201" s="433"/>
      <c r="AW201" s="433"/>
      <c r="AX201" s="433"/>
      <c r="AY201" s="433"/>
      <c r="AZ201" s="433"/>
      <c r="BA201" s="433"/>
      <c r="BB201" s="433"/>
      <c r="BC201" s="433"/>
      <c r="BD201" s="433"/>
      <c r="BE201" s="433"/>
      <c r="BF201" s="433"/>
      <c r="BG201" s="433"/>
      <c r="BH201" s="433"/>
      <c r="BI201" s="433"/>
      <c r="BJ201" s="433"/>
      <c r="BK201" s="433"/>
      <c r="BL201" s="433"/>
      <c r="BM201" s="433"/>
      <c r="BN201" s="433"/>
      <c r="BO201" s="433"/>
      <c r="BP201" s="433"/>
      <c r="BQ201" s="433"/>
      <c r="BR201" s="433"/>
      <c r="BS201" s="433"/>
      <c r="BT201" s="433"/>
      <c r="BU201" s="433"/>
      <c r="BV201" s="433"/>
      <c r="BW201" s="433"/>
      <c r="BX201" s="433"/>
      <c r="BY201" s="433"/>
      <c r="BZ201" s="433"/>
      <c r="CA201" s="433"/>
      <c r="CB201" s="433"/>
      <c r="CC201" s="433"/>
      <c r="CD201" s="433"/>
      <c r="CE201" s="433"/>
      <c r="CF201" s="433"/>
      <c r="CG201" s="433"/>
      <c r="CH201" s="433"/>
      <c r="CI201" s="433"/>
      <c r="CJ201" s="433"/>
      <c r="CK201" s="433"/>
      <c r="CL201" s="433"/>
      <c r="CM201" s="433"/>
      <c r="CN201" s="433"/>
      <c r="CO201" s="433"/>
      <c r="CP201" s="433"/>
      <c r="CQ201" s="433"/>
      <c r="CR201" s="433"/>
      <c r="CS201" s="433"/>
      <c r="CT201" s="433"/>
      <c r="CU201" s="433"/>
      <c r="CV201" s="433"/>
      <c r="CW201" s="433"/>
      <c r="CX201" s="433"/>
      <c r="CY201" s="433"/>
      <c r="CZ201" s="433"/>
      <c r="DA201" s="433"/>
      <c r="DB201" s="433"/>
      <c r="DC201" s="433"/>
      <c r="DD201" s="433"/>
      <c r="DE201" s="433"/>
      <c r="DF201" s="433"/>
      <c r="DG201" s="433"/>
      <c r="DH201" s="433"/>
      <c r="DI201" s="433"/>
      <c r="DJ201" s="433"/>
      <c r="DK201" s="433"/>
      <c r="DL201" s="433"/>
      <c r="DM201" s="433"/>
      <c r="DN201" s="433"/>
      <c r="DO201" s="433"/>
      <c r="DP201" s="433"/>
      <c r="DQ201" s="433"/>
      <c r="DR201" s="433"/>
      <c r="DS201" s="433"/>
      <c r="DT201" s="433"/>
      <c r="DU201" s="433"/>
      <c r="DV201" s="433"/>
      <c r="DW201" s="433"/>
      <c r="DX201" s="433"/>
      <c r="DY201" s="433"/>
      <c r="DZ201" s="433"/>
      <c r="EA201" s="433"/>
      <c r="EB201" s="433"/>
      <c r="EC201" s="433"/>
      <c r="ED201" s="433"/>
      <c r="EE201" s="433"/>
      <c r="EF201" s="433"/>
      <c r="EG201" s="433"/>
      <c r="EH201" s="433"/>
      <c r="EI201" s="433"/>
      <c r="EJ201" s="433"/>
      <c r="EK201" s="433"/>
      <c r="EL201" s="433"/>
      <c r="EM201" s="433"/>
      <c r="EN201" s="433"/>
      <c r="EO201" s="433"/>
      <c r="EP201" s="433"/>
      <c r="EQ201" s="433"/>
      <c r="ER201" s="433"/>
      <c r="ES201" s="433"/>
      <c r="ET201" s="433"/>
      <c r="EU201" s="433"/>
      <c r="EV201" s="433"/>
      <c r="EW201" s="433"/>
      <c r="EX201" s="433"/>
      <c r="EY201" s="433"/>
      <c r="EZ201" s="433"/>
      <c r="FA201" s="433"/>
      <c r="FB201" s="433"/>
      <c r="FC201" s="433"/>
      <c r="FD201" s="433"/>
      <c r="FE201" s="433"/>
      <c r="FF201" s="433"/>
      <c r="FG201" s="433"/>
      <c r="FH201" s="433"/>
      <c r="FI201" s="433"/>
      <c r="FJ201" s="433"/>
      <c r="FK201" s="433"/>
      <c r="FL201" s="433"/>
      <c r="FM201" s="433"/>
      <c r="FN201" s="433"/>
      <c r="FO201" s="433"/>
      <c r="FP201" s="433"/>
      <c r="FQ201" s="433"/>
      <c r="FR201" s="433"/>
      <c r="FS201" s="433"/>
      <c r="FT201" s="433"/>
      <c r="FU201" s="433"/>
      <c r="FV201" s="433"/>
      <c r="FW201" s="433"/>
      <c r="FX201" s="433"/>
      <c r="FY201" s="433"/>
      <c r="FZ201" s="433"/>
      <c r="GA201" s="433"/>
    </row>
    <row r="202" spans="1:183" s="433" customFormat="1" ht="24" customHeight="1">
      <c r="A202" s="133">
        <v>13</v>
      </c>
      <c r="B202" s="30" t="s">
        <v>149</v>
      </c>
      <c r="C202" s="30" t="s">
        <v>150</v>
      </c>
      <c r="D202" s="24">
        <v>4031</v>
      </c>
      <c r="E202" s="29" t="s">
        <v>151</v>
      </c>
      <c r="F202" s="859"/>
      <c r="G202" s="859"/>
      <c r="H202" s="859"/>
      <c r="I202" s="859"/>
      <c r="J202" s="859"/>
      <c r="K202" s="859"/>
      <c r="L202" s="859"/>
      <c r="M202" s="859"/>
      <c r="N202" s="859"/>
      <c r="O202" s="859"/>
      <c r="P202" s="859"/>
      <c r="Q202" s="859"/>
      <c r="R202" s="859"/>
      <c r="S202" s="859"/>
      <c r="T202" s="859"/>
      <c r="U202" s="859"/>
      <c r="V202" s="859"/>
      <c r="W202" s="859"/>
      <c r="X202" s="859"/>
      <c r="Y202" s="859"/>
      <c r="Z202" s="859"/>
      <c r="AA202" s="859"/>
      <c r="AB202" s="859"/>
      <c r="AC202" s="859"/>
      <c r="AD202" s="859"/>
      <c r="AE202" s="859"/>
      <c r="AF202" s="859"/>
      <c r="AG202" s="859"/>
      <c r="AH202" s="859"/>
      <c r="AI202" s="859"/>
      <c r="AJ202" s="859"/>
      <c r="AK202" s="859"/>
      <c r="AL202" s="859"/>
      <c r="AM202" s="859"/>
      <c r="AN202" s="859"/>
      <c r="AO202" s="859"/>
      <c r="AP202" s="859"/>
      <c r="AQ202" s="859"/>
      <c r="AR202" s="859"/>
      <c r="AS202" s="859"/>
      <c r="AT202" s="859"/>
      <c r="AU202" s="859"/>
      <c r="AV202" s="859"/>
      <c r="AW202" s="859"/>
      <c r="AX202" s="859"/>
      <c r="AY202" s="859"/>
      <c r="AZ202" s="859"/>
      <c r="BA202" s="859"/>
      <c r="BB202" s="859"/>
      <c r="BC202" s="859"/>
      <c r="BD202" s="859"/>
      <c r="BE202" s="859"/>
      <c r="BF202" s="859"/>
      <c r="BG202" s="859"/>
      <c r="BH202" s="859"/>
      <c r="BI202" s="859"/>
      <c r="BJ202" s="859"/>
      <c r="BK202" s="859"/>
      <c r="BL202" s="859"/>
      <c r="BM202" s="859"/>
      <c r="BN202" s="859"/>
      <c r="BO202" s="859"/>
      <c r="BP202" s="859"/>
      <c r="BQ202" s="859"/>
      <c r="BR202" s="859"/>
      <c r="BS202" s="859"/>
      <c r="BT202" s="859"/>
      <c r="BU202" s="859"/>
      <c r="BV202" s="859"/>
      <c r="BW202" s="859"/>
      <c r="BX202" s="859"/>
      <c r="BY202" s="859"/>
      <c r="BZ202" s="859"/>
      <c r="CA202" s="859"/>
      <c r="CB202" s="859"/>
      <c r="CC202" s="859"/>
      <c r="CD202" s="859"/>
      <c r="CE202" s="859"/>
      <c r="CF202" s="859"/>
      <c r="CG202" s="859"/>
      <c r="CH202" s="859"/>
      <c r="CI202" s="859"/>
      <c r="CJ202" s="859"/>
      <c r="CK202" s="859"/>
      <c r="CL202" s="859"/>
      <c r="CM202" s="859"/>
      <c r="CN202" s="859"/>
      <c r="CO202" s="859"/>
      <c r="CP202" s="859"/>
      <c r="CQ202" s="859"/>
      <c r="CR202" s="859"/>
      <c r="CS202" s="859"/>
      <c r="CT202" s="859"/>
      <c r="CU202" s="859"/>
      <c r="CV202" s="859"/>
      <c r="CW202" s="859"/>
      <c r="CX202" s="859"/>
      <c r="CY202" s="859"/>
      <c r="CZ202" s="859"/>
      <c r="DA202" s="859"/>
      <c r="DB202" s="859"/>
      <c r="DC202" s="859"/>
      <c r="DD202" s="859"/>
      <c r="DE202" s="859"/>
      <c r="DF202" s="859"/>
      <c r="DG202" s="859"/>
      <c r="DH202" s="859"/>
      <c r="DI202" s="859"/>
      <c r="DJ202" s="859"/>
      <c r="DK202" s="859"/>
      <c r="DL202" s="859"/>
      <c r="DM202" s="859"/>
      <c r="DN202" s="859"/>
      <c r="DO202" s="859"/>
      <c r="DP202" s="859"/>
      <c r="DQ202" s="859"/>
      <c r="DR202" s="859"/>
      <c r="DS202" s="859"/>
      <c r="DT202" s="859"/>
      <c r="DU202" s="859"/>
      <c r="DV202" s="859"/>
      <c r="DW202" s="859"/>
      <c r="DX202" s="859"/>
      <c r="DY202" s="859"/>
      <c r="DZ202" s="859"/>
      <c r="EA202" s="859"/>
      <c r="EB202" s="859"/>
      <c r="EC202" s="859"/>
      <c r="ED202" s="859"/>
      <c r="EE202" s="859"/>
      <c r="EF202" s="859"/>
      <c r="EG202" s="859"/>
      <c r="EH202" s="859"/>
      <c r="EI202" s="859"/>
      <c r="EJ202" s="859"/>
      <c r="EK202" s="859"/>
      <c r="EL202" s="859"/>
      <c r="EM202" s="859"/>
      <c r="EN202" s="859"/>
      <c r="EO202" s="859"/>
      <c r="EP202" s="859"/>
      <c r="EQ202" s="859"/>
      <c r="ER202" s="859"/>
      <c r="ES202" s="859"/>
      <c r="ET202" s="859"/>
      <c r="EU202" s="859"/>
      <c r="EV202" s="859"/>
      <c r="EW202" s="859"/>
      <c r="EX202" s="859"/>
      <c r="EY202" s="859"/>
      <c r="EZ202" s="859"/>
      <c r="FA202" s="859"/>
      <c r="FB202" s="859"/>
      <c r="FC202" s="859"/>
      <c r="FD202" s="859"/>
      <c r="FE202" s="859"/>
      <c r="FF202" s="859"/>
      <c r="FG202" s="859"/>
      <c r="FH202" s="859"/>
      <c r="FI202" s="859"/>
      <c r="FJ202" s="859"/>
      <c r="FK202" s="859"/>
      <c r="FL202" s="859"/>
      <c r="FM202" s="859"/>
      <c r="FN202" s="859"/>
      <c r="FO202" s="859"/>
      <c r="FP202" s="859"/>
      <c r="FQ202" s="859"/>
      <c r="FR202" s="859"/>
      <c r="FS202" s="859"/>
      <c r="FT202" s="859"/>
      <c r="FU202" s="859"/>
      <c r="FV202" s="859"/>
      <c r="FW202" s="859"/>
      <c r="FX202" s="859"/>
      <c r="FY202" s="859"/>
      <c r="FZ202" s="859"/>
      <c r="GA202" s="859"/>
    </row>
    <row r="203" spans="1:183" s="433" customFormat="1" ht="21" customHeight="1">
      <c r="A203" s="902" t="s">
        <v>152</v>
      </c>
      <c r="B203" s="897"/>
      <c r="C203" s="897"/>
      <c r="D203" s="897"/>
      <c r="E203" s="898"/>
      <c r="F203" s="859"/>
      <c r="G203" s="859"/>
      <c r="H203" s="859"/>
      <c r="I203" s="859"/>
      <c r="J203" s="859"/>
      <c r="K203" s="859"/>
      <c r="L203" s="859"/>
      <c r="M203" s="859"/>
      <c r="N203" s="859"/>
      <c r="O203" s="859"/>
      <c r="P203" s="859"/>
      <c r="Q203" s="859"/>
      <c r="R203" s="859"/>
      <c r="S203" s="859"/>
      <c r="T203" s="859"/>
      <c r="U203" s="859"/>
      <c r="V203" s="859"/>
      <c r="W203" s="859"/>
      <c r="X203" s="859"/>
      <c r="Y203" s="859"/>
      <c r="Z203" s="859"/>
      <c r="AA203" s="859"/>
      <c r="AB203" s="859"/>
      <c r="AC203" s="859"/>
      <c r="AD203" s="859"/>
      <c r="AE203" s="859"/>
      <c r="AF203" s="859"/>
      <c r="AG203" s="859"/>
      <c r="AH203" s="859"/>
      <c r="AI203" s="859"/>
      <c r="AJ203" s="859"/>
      <c r="AK203" s="859"/>
      <c r="AL203" s="859"/>
      <c r="AM203" s="859"/>
      <c r="AN203" s="859"/>
      <c r="AO203" s="859"/>
      <c r="AP203" s="859"/>
      <c r="AQ203" s="859"/>
      <c r="AR203" s="859"/>
      <c r="AS203" s="859"/>
      <c r="AT203" s="859"/>
      <c r="AU203" s="859"/>
      <c r="AV203" s="859"/>
      <c r="AW203" s="859"/>
      <c r="AX203" s="859"/>
      <c r="AY203" s="859"/>
      <c r="AZ203" s="859"/>
      <c r="BA203" s="859"/>
      <c r="BB203" s="859"/>
      <c r="BC203" s="859"/>
      <c r="BD203" s="859"/>
      <c r="BE203" s="859"/>
      <c r="BF203" s="859"/>
      <c r="BG203" s="859"/>
      <c r="BH203" s="859"/>
      <c r="BI203" s="859"/>
      <c r="BJ203" s="859"/>
      <c r="BK203" s="859"/>
      <c r="BL203" s="859"/>
      <c r="BM203" s="859"/>
      <c r="BN203" s="859"/>
      <c r="BO203" s="859"/>
      <c r="BP203" s="859"/>
      <c r="BQ203" s="859"/>
      <c r="BR203" s="859"/>
      <c r="BS203" s="859"/>
      <c r="BT203" s="859"/>
      <c r="BU203" s="859"/>
      <c r="BV203" s="859"/>
      <c r="BW203" s="859"/>
      <c r="BX203" s="859"/>
      <c r="BY203" s="859"/>
      <c r="BZ203" s="859"/>
      <c r="CA203" s="859"/>
      <c r="CB203" s="859"/>
      <c r="CC203" s="859"/>
      <c r="CD203" s="859"/>
      <c r="CE203" s="859"/>
      <c r="CF203" s="859"/>
      <c r="CG203" s="859"/>
      <c r="CH203" s="859"/>
      <c r="CI203" s="859"/>
      <c r="CJ203" s="859"/>
      <c r="CK203" s="859"/>
      <c r="CL203" s="859"/>
      <c r="CM203" s="859"/>
      <c r="CN203" s="859"/>
      <c r="CO203" s="859"/>
      <c r="CP203" s="859"/>
      <c r="CQ203" s="859"/>
      <c r="CR203" s="859"/>
      <c r="CS203" s="859"/>
      <c r="CT203" s="859"/>
      <c r="CU203" s="859"/>
      <c r="CV203" s="859"/>
      <c r="CW203" s="859"/>
      <c r="CX203" s="859"/>
      <c r="CY203" s="859"/>
      <c r="CZ203" s="859"/>
      <c r="DA203" s="859"/>
      <c r="DB203" s="859"/>
      <c r="DC203" s="859"/>
      <c r="DD203" s="859"/>
      <c r="DE203" s="859"/>
      <c r="DF203" s="859"/>
      <c r="DG203" s="859"/>
      <c r="DH203" s="859"/>
      <c r="DI203" s="859"/>
      <c r="DJ203" s="859"/>
      <c r="DK203" s="859"/>
      <c r="DL203" s="859"/>
      <c r="DM203" s="859"/>
      <c r="DN203" s="859"/>
      <c r="DO203" s="859"/>
      <c r="DP203" s="859"/>
      <c r="DQ203" s="859"/>
      <c r="DR203" s="859"/>
      <c r="DS203" s="859"/>
      <c r="DT203" s="859"/>
      <c r="DU203" s="859"/>
      <c r="DV203" s="859"/>
      <c r="DW203" s="859"/>
      <c r="DX203" s="859"/>
      <c r="DY203" s="859"/>
      <c r="DZ203" s="859"/>
      <c r="EA203" s="859"/>
      <c r="EB203" s="859"/>
      <c r="EC203" s="859"/>
      <c r="ED203" s="859"/>
      <c r="EE203" s="859"/>
      <c r="EF203" s="859"/>
      <c r="EG203" s="859"/>
      <c r="EH203" s="859"/>
      <c r="EI203" s="859"/>
      <c r="EJ203" s="859"/>
      <c r="EK203" s="859"/>
      <c r="EL203" s="859"/>
      <c r="EM203" s="859"/>
      <c r="EN203" s="859"/>
      <c r="EO203" s="859"/>
      <c r="EP203" s="859"/>
      <c r="EQ203" s="859"/>
      <c r="ER203" s="859"/>
      <c r="ES203" s="859"/>
      <c r="ET203" s="859"/>
      <c r="EU203" s="859"/>
      <c r="EV203" s="859"/>
      <c r="EW203" s="859"/>
      <c r="EX203" s="859"/>
      <c r="EY203" s="859"/>
      <c r="EZ203" s="859"/>
      <c r="FA203" s="859"/>
      <c r="FB203" s="859"/>
      <c r="FC203" s="859"/>
      <c r="FD203" s="859"/>
      <c r="FE203" s="859"/>
      <c r="FF203" s="859"/>
      <c r="FG203" s="859"/>
      <c r="FH203" s="859"/>
      <c r="FI203" s="859"/>
      <c r="FJ203" s="859"/>
      <c r="FK203" s="859"/>
      <c r="FL203" s="859"/>
      <c r="FM203" s="859"/>
      <c r="FN203" s="859"/>
      <c r="FO203" s="859"/>
      <c r="FP203" s="859"/>
      <c r="FQ203" s="859"/>
      <c r="FR203" s="859"/>
      <c r="FS203" s="859"/>
      <c r="FT203" s="859"/>
      <c r="FU203" s="859"/>
      <c r="FV203" s="859"/>
      <c r="FW203" s="859"/>
      <c r="FX203" s="859"/>
      <c r="FY203" s="859"/>
      <c r="FZ203" s="859"/>
      <c r="GA203" s="859"/>
    </row>
    <row r="204" spans="1:183" s="433" customFormat="1" ht="21.75" customHeight="1">
      <c r="A204" s="29">
        <v>1</v>
      </c>
      <c r="B204" s="30" t="s">
        <v>153</v>
      </c>
      <c r="C204" s="682" t="s">
        <v>154</v>
      </c>
      <c r="D204" s="685">
        <v>55000</v>
      </c>
      <c r="E204" s="685" t="s">
        <v>6495</v>
      </c>
      <c r="F204" s="634"/>
      <c r="G204" s="634"/>
      <c r="H204" s="634"/>
      <c r="I204" s="634"/>
      <c r="J204" s="634"/>
      <c r="K204" s="634"/>
      <c r="L204" s="634"/>
      <c r="M204" s="634"/>
      <c r="N204" s="634"/>
      <c r="O204" s="634"/>
      <c r="P204" s="634"/>
      <c r="Q204" s="634"/>
      <c r="R204" s="634"/>
      <c r="S204" s="634"/>
      <c r="T204" s="634"/>
      <c r="U204" s="634"/>
      <c r="V204" s="634"/>
      <c r="W204" s="634"/>
      <c r="X204" s="634"/>
      <c r="Y204" s="634"/>
      <c r="Z204" s="634"/>
      <c r="AA204" s="634"/>
      <c r="AB204" s="634"/>
      <c r="AC204" s="634"/>
      <c r="AD204" s="634"/>
      <c r="AE204" s="634"/>
      <c r="AF204" s="634"/>
      <c r="AG204" s="634"/>
      <c r="AH204" s="634"/>
      <c r="AI204" s="634"/>
      <c r="AJ204" s="634"/>
      <c r="AK204" s="634"/>
      <c r="AL204" s="634"/>
      <c r="AM204" s="634"/>
      <c r="AN204" s="634"/>
      <c r="AO204" s="634"/>
      <c r="AP204" s="634"/>
      <c r="AQ204" s="634"/>
      <c r="AR204" s="634"/>
      <c r="AS204" s="634"/>
      <c r="AT204" s="634"/>
      <c r="AU204" s="634"/>
      <c r="AV204" s="634"/>
      <c r="AW204" s="634"/>
      <c r="AX204" s="634"/>
      <c r="AY204" s="634"/>
      <c r="AZ204" s="634"/>
      <c r="BA204" s="634"/>
      <c r="BB204" s="634"/>
      <c r="BC204" s="634"/>
      <c r="BD204" s="634"/>
      <c r="BE204" s="634"/>
      <c r="BF204" s="634"/>
      <c r="BG204" s="634"/>
      <c r="BH204" s="634"/>
      <c r="BI204" s="634"/>
      <c r="BJ204" s="634"/>
      <c r="BK204" s="634"/>
      <c r="BL204" s="634"/>
      <c r="BM204" s="634"/>
      <c r="BN204" s="634"/>
      <c r="BO204" s="634"/>
      <c r="BP204" s="634"/>
      <c r="BQ204" s="634"/>
      <c r="BR204" s="634"/>
      <c r="BS204" s="634"/>
      <c r="BT204" s="634"/>
      <c r="BU204" s="634"/>
      <c r="BV204" s="634"/>
      <c r="BW204" s="634"/>
      <c r="BX204" s="634"/>
      <c r="BY204" s="634"/>
      <c r="BZ204" s="634"/>
      <c r="CA204" s="634"/>
      <c r="CB204" s="634"/>
      <c r="CC204" s="634"/>
      <c r="CD204" s="634"/>
      <c r="CE204" s="634"/>
      <c r="CF204" s="634"/>
      <c r="CG204" s="634"/>
      <c r="CH204" s="634"/>
      <c r="CI204" s="634"/>
      <c r="CJ204" s="634"/>
      <c r="CK204" s="634"/>
      <c r="CL204" s="634"/>
      <c r="CM204" s="634"/>
      <c r="CN204" s="634"/>
      <c r="CO204" s="634"/>
      <c r="CP204" s="634"/>
      <c r="CQ204" s="634"/>
      <c r="CR204" s="634"/>
      <c r="CS204" s="634"/>
      <c r="CT204" s="634"/>
      <c r="CU204" s="634"/>
      <c r="CV204" s="634"/>
      <c r="CW204" s="634"/>
      <c r="CX204" s="634"/>
      <c r="CY204" s="634"/>
      <c r="CZ204" s="634"/>
      <c r="DA204" s="634"/>
      <c r="DB204" s="634"/>
      <c r="DC204" s="634"/>
      <c r="DD204" s="634"/>
      <c r="DE204" s="634"/>
      <c r="DF204" s="634"/>
      <c r="DG204" s="634"/>
      <c r="DH204" s="634"/>
      <c r="DI204" s="634"/>
      <c r="DJ204" s="634"/>
      <c r="DK204" s="634"/>
      <c r="DL204" s="634"/>
      <c r="DM204" s="634"/>
      <c r="DN204" s="634"/>
      <c r="DO204" s="634"/>
      <c r="DP204" s="634"/>
      <c r="DQ204" s="634"/>
      <c r="DR204" s="634"/>
      <c r="DS204" s="634"/>
      <c r="DT204" s="634"/>
      <c r="DU204" s="634"/>
      <c r="DV204" s="634"/>
      <c r="DW204" s="634"/>
      <c r="DX204" s="634"/>
      <c r="DY204" s="634"/>
      <c r="DZ204" s="634"/>
      <c r="EA204" s="634"/>
      <c r="EB204" s="634"/>
      <c r="EC204" s="634"/>
      <c r="ED204" s="634"/>
      <c r="EE204" s="634"/>
      <c r="EF204" s="634"/>
      <c r="EG204" s="634"/>
      <c r="EH204" s="634"/>
      <c r="EI204" s="634"/>
      <c r="EJ204" s="634"/>
      <c r="EK204" s="634"/>
      <c r="EL204" s="634"/>
      <c r="EM204" s="634"/>
      <c r="EN204" s="634"/>
      <c r="EO204" s="634"/>
      <c r="EP204" s="634"/>
      <c r="EQ204" s="634"/>
      <c r="ER204" s="634"/>
      <c r="ES204" s="634"/>
      <c r="ET204" s="634"/>
      <c r="EU204" s="634"/>
      <c r="EV204" s="634"/>
      <c r="EW204" s="634"/>
      <c r="EX204" s="634"/>
      <c r="EY204" s="634"/>
      <c r="EZ204" s="634"/>
      <c r="FA204" s="634"/>
      <c r="FB204" s="634"/>
      <c r="FC204" s="634"/>
      <c r="FD204" s="634"/>
      <c r="FE204" s="634"/>
      <c r="FF204" s="634"/>
      <c r="FG204" s="634"/>
      <c r="FH204" s="634"/>
      <c r="FI204" s="634"/>
      <c r="FJ204" s="634"/>
      <c r="FK204" s="634"/>
      <c r="FL204" s="634"/>
      <c r="FM204" s="634"/>
      <c r="FN204" s="634"/>
      <c r="FO204" s="634"/>
      <c r="FP204" s="634"/>
      <c r="FQ204" s="634"/>
      <c r="FR204" s="634"/>
      <c r="FS204" s="634"/>
      <c r="FT204" s="634"/>
      <c r="FU204" s="634"/>
      <c r="FV204" s="634"/>
      <c r="FW204" s="634"/>
      <c r="FX204" s="634"/>
      <c r="FY204" s="634"/>
      <c r="FZ204" s="634"/>
      <c r="GA204" s="634"/>
    </row>
    <row r="205" spans="1:183" s="433" customFormat="1" ht="23.25" customHeight="1">
      <c r="A205" s="902" t="s">
        <v>155</v>
      </c>
      <c r="B205" s="897"/>
      <c r="C205" s="897"/>
      <c r="D205" s="897"/>
      <c r="E205" s="898"/>
      <c r="F205" s="634"/>
      <c r="G205" s="634"/>
      <c r="H205" s="634"/>
      <c r="I205" s="634"/>
      <c r="J205" s="634"/>
      <c r="K205" s="634"/>
      <c r="L205" s="634"/>
      <c r="M205" s="634"/>
      <c r="N205" s="634"/>
      <c r="O205" s="634"/>
      <c r="P205" s="634"/>
      <c r="Q205" s="634"/>
      <c r="R205" s="634"/>
      <c r="S205" s="634"/>
      <c r="T205" s="634"/>
      <c r="U205" s="634"/>
      <c r="V205" s="634"/>
      <c r="W205" s="634"/>
      <c r="X205" s="634"/>
      <c r="Y205" s="634"/>
      <c r="Z205" s="634"/>
      <c r="AA205" s="634"/>
      <c r="AB205" s="634"/>
      <c r="AC205" s="634"/>
      <c r="AD205" s="634"/>
      <c r="AE205" s="634"/>
      <c r="AF205" s="634"/>
      <c r="AG205" s="634"/>
      <c r="AH205" s="634"/>
      <c r="AI205" s="634"/>
      <c r="AJ205" s="634"/>
      <c r="AK205" s="634"/>
      <c r="AL205" s="634"/>
      <c r="AM205" s="634"/>
      <c r="AN205" s="634"/>
      <c r="AO205" s="634"/>
      <c r="AP205" s="634"/>
      <c r="AQ205" s="634"/>
      <c r="AR205" s="634"/>
      <c r="AS205" s="634"/>
      <c r="AT205" s="634"/>
      <c r="AU205" s="634"/>
      <c r="AV205" s="634"/>
      <c r="AW205" s="634"/>
      <c r="AX205" s="634"/>
      <c r="AY205" s="634"/>
      <c r="AZ205" s="634"/>
      <c r="BA205" s="634"/>
      <c r="BB205" s="634"/>
      <c r="BC205" s="634"/>
      <c r="BD205" s="634"/>
      <c r="BE205" s="634"/>
      <c r="BF205" s="634"/>
      <c r="BG205" s="634"/>
      <c r="BH205" s="634"/>
      <c r="BI205" s="634"/>
      <c r="BJ205" s="634"/>
      <c r="BK205" s="634"/>
      <c r="BL205" s="634"/>
      <c r="BM205" s="634"/>
      <c r="BN205" s="634"/>
      <c r="BO205" s="634"/>
      <c r="BP205" s="634"/>
      <c r="BQ205" s="634"/>
      <c r="BR205" s="634"/>
      <c r="BS205" s="634"/>
      <c r="BT205" s="634"/>
      <c r="BU205" s="634"/>
      <c r="BV205" s="634"/>
      <c r="BW205" s="634"/>
      <c r="BX205" s="634"/>
      <c r="BY205" s="634"/>
      <c r="BZ205" s="634"/>
      <c r="CA205" s="634"/>
      <c r="CB205" s="634"/>
      <c r="CC205" s="634"/>
      <c r="CD205" s="634"/>
      <c r="CE205" s="634"/>
      <c r="CF205" s="634"/>
      <c r="CG205" s="634"/>
      <c r="CH205" s="634"/>
      <c r="CI205" s="634"/>
      <c r="CJ205" s="634"/>
      <c r="CK205" s="634"/>
      <c r="CL205" s="634"/>
      <c r="CM205" s="634"/>
      <c r="CN205" s="634"/>
      <c r="CO205" s="634"/>
      <c r="CP205" s="634"/>
      <c r="CQ205" s="634"/>
      <c r="CR205" s="634"/>
      <c r="CS205" s="634"/>
      <c r="CT205" s="634"/>
      <c r="CU205" s="634"/>
      <c r="CV205" s="634"/>
      <c r="CW205" s="634"/>
      <c r="CX205" s="634"/>
      <c r="CY205" s="634"/>
      <c r="CZ205" s="634"/>
      <c r="DA205" s="634"/>
      <c r="DB205" s="634"/>
      <c r="DC205" s="634"/>
      <c r="DD205" s="634"/>
      <c r="DE205" s="634"/>
      <c r="DF205" s="634"/>
      <c r="DG205" s="634"/>
      <c r="DH205" s="634"/>
      <c r="DI205" s="634"/>
      <c r="DJ205" s="634"/>
      <c r="DK205" s="634"/>
      <c r="DL205" s="634"/>
      <c r="DM205" s="634"/>
      <c r="DN205" s="634"/>
      <c r="DO205" s="634"/>
      <c r="DP205" s="634"/>
      <c r="DQ205" s="634"/>
      <c r="DR205" s="634"/>
      <c r="DS205" s="634"/>
      <c r="DT205" s="634"/>
      <c r="DU205" s="634"/>
      <c r="DV205" s="634"/>
      <c r="DW205" s="634"/>
      <c r="DX205" s="634"/>
      <c r="DY205" s="634"/>
      <c r="DZ205" s="634"/>
      <c r="EA205" s="634"/>
      <c r="EB205" s="634"/>
      <c r="EC205" s="634"/>
      <c r="ED205" s="634"/>
      <c r="EE205" s="634"/>
      <c r="EF205" s="634"/>
      <c r="EG205" s="634"/>
      <c r="EH205" s="634"/>
      <c r="EI205" s="634"/>
      <c r="EJ205" s="634"/>
      <c r="EK205" s="634"/>
      <c r="EL205" s="634"/>
      <c r="EM205" s="634"/>
      <c r="EN205" s="634"/>
      <c r="EO205" s="634"/>
      <c r="EP205" s="634"/>
      <c r="EQ205" s="634"/>
      <c r="ER205" s="634"/>
      <c r="ES205" s="634"/>
      <c r="ET205" s="634"/>
      <c r="EU205" s="634"/>
      <c r="EV205" s="634"/>
      <c r="EW205" s="634"/>
      <c r="EX205" s="634"/>
      <c r="EY205" s="634"/>
      <c r="EZ205" s="634"/>
      <c r="FA205" s="634"/>
      <c r="FB205" s="634"/>
      <c r="FC205" s="634"/>
      <c r="FD205" s="634"/>
      <c r="FE205" s="634"/>
      <c r="FF205" s="634"/>
      <c r="FG205" s="634"/>
      <c r="FH205" s="634"/>
      <c r="FI205" s="634"/>
      <c r="FJ205" s="634"/>
      <c r="FK205" s="634"/>
      <c r="FL205" s="634"/>
      <c r="FM205" s="634"/>
      <c r="FN205" s="634"/>
      <c r="FO205" s="634"/>
      <c r="FP205" s="634"/>
      <c r="FQ205" s="634"/>
      <c r="FR205" s="634"/>
      <c r="FS205" s="634"/>
      <c r="FT205" s="634"/>
      <c r="FU205" s="634"/>
      <c r="FV205" s="634"/>
      <c r="FW205" s="634"/>
      <c r="FX205" s="634"/>
      <c r="FY205" s="634"/>
      <c r="FZ205" s="634"/>
      <c r="GA205" s="634"/>
    </row>
    <row r="206" spans="1:183" s="634" customFormat="1" ht="30" customHeight="1">
      <c r="A206" s="29">
        <v>1</v>
      </c>
      <c r="B206" s="30" t="s">
        <v>156</v>
      </c>
      <c r="C206" s="30" t="s">
        <v>157</v>
      </c>
      <c r="D206" s="29">
        <v>10000</v>
      </c>
      <c r="E206" s="29" t="s">
        <v>158</v>
      </c>
      <c r="F206" s="859"/>
      <c r="G206" s="859"/>
      <c r="H206" s="859"/>
      <c r="I206" s="859"/>
      <c r="J206" s="859"/>
      <c r="K206" s="859"/>
      <c r="L206" s="859"/>
      <c r="M206" s="859"/>
      <c r="N206" s="859"/>
      <c r="O206" s="859"/>
      <c r="P206" s="859"/>
      <c r="Q206" s="859"/>
      <c r="R206" s="859"/>
      <c r="S206" s="859"/>
      <c r="T206" s="859"/>
      <c r="U206" s="859"/>
      <c r="V206" s="859"/>
      <c r="W206" s="859"/>
      <c r="X206" s="859"/>
      <c r="Y206" s="859"/>
      <c r="Z206" s="859"/>
      <c r="AA206" s="859"/>
      <c r="AB206" s="859"/>
      <c r="AC206" s="859"/>
      <c r="AD206" s="859"/>
      <c r="AE206" s="859"/>
      <c r="AF206" s="859"/>
      <c r="AG206" s="859"/>
      <c r="AH206" s="859"/>
      <c r="AI206" s="859"/>
      <c r="AJ206" s="859"/>
      <c r="AK206" s="859"/>
      <c r="AL206" s="859"/>
      <c r="AM206" s="859"/>
      <c r="AN206" s="859"/>
      <c r="AO206" s="859"/>
      <c r="AP206" s="859"/>
      <c r="AQ206" s="859"/>
      <c r="AR206" s="859"/>
      <c r="AS206" s="859"/>
      <c r="AT206" s="859"/>
      <c r="AU206" s="859"/>
      <c r="AV206" s="859"/>
      <c r="AW206" s="859"/>
      <c r="AX206" s="859"/>
      <c r="AY206" s="859"/>
      <c r="AZ206" s="859"/>
      <c r="BA206" s="859"/>
      <c r="BB206" s="859"/>
      <c r="BC206" s="859"/>
      <c r="BD206" s="859"/>
      <c r="BE206" s="859"/>
      <c r="BF206" s="859"/>
      <c r="BG206" s="859"/>
      <c r="BH206" s="859"/>
      <c r="BI206" s="859"/>
      <c r="BJ206" s="859"/>
      <c r="BK206" s="859"/>
      <c r="BL206" s="859"/>
      <c r="BM206" s="859"/>
      <c r="BN206" s="859"/>
      <c r="BO206" s="859"/>
      <c r="BP206" s="859"/>
      <c r="BQ206" s="859"/>
      <c r="BR206" s="859"/>
      <c r="BS206" s="859"/>
      <c r="BT206" s="859"/>
      <c r="BU206" s="859"/>
      <c r="BV206" s="859"/>
      <c r="BW206" s="859"/>
      <c r="BX206" s="859"/>
      <c r="BY206" s="859"/>
      <c r="BZ206" s="859"/>
      <c r="CA206" s="859"/>
      <c r="CB206" s="859"/>
      <c r="CC206" s="859"/>
      <c r="CD206" s="859"/>
      <c r="CE206" s="859"/>
      <c r="CF206" s="859"/>
      <c r="CG206" s="859"/>
      <c r="CH206" s="859"/>
      <c r="CI206" s="859"/>
      <c r="CJ206" s="859"/>
      <c r="CK206" s="859"/>
      <c r="CL206" s="859"/>
      <c r="CM206" s="859"/>
      <c r="CN206" s="859"/>
      <c r="CO206" s="859"/>
      <c r="CP206" s="859"/>
      <c r="CQ206" s="859"/>
      <c r="CR206" s="859"/>
      <c r="CS206" s="859"/>
      <c r="CT206" s="859"/>
      <c r="CU206" s="859"/>
      <c r="CV206" s="859"/>
      <c r="CW206" s="859"/>
      <c r="CX206" s="859"/>
      <c r="CY206" s="859"/>
      <c r="CZ206" s="859"/>
      <c r="DA206" s="859"/>
      <c r="DB206" s="859"/>
      <c r="DC206" s="859"/>
      <c r="DD206" s="859"/>
      <c r="DE206" s="859"/>
      <c r="DF206" s="859"/>
      <c r="DG206" s="859"/>
      <c r="DH206" s="859"/>
      <c r="DI206" s="859"/>
      <c r="DJ206" s="859"/>
      <c r="DK206" s="859"/>
      <c r="DL206" s="859"/>
      <c r="DM206" s="859"/>
      <c r="DN206" s="859"/>
      <c r="DO206" s="859"/>
      <c r="DP206" s="859"/>
      <c r="DQ206" s="859"/>
      <c r="DR206" s="859"/>
      <c r="DS206" s="859"/>
      <c r="DT206" s="859"/>
      <c r="DU206" s="859"/>
      <c r="DV206" s="859"/>
      <c r="DW206" s="859"/>
      <c r="DX206" s="859"/>
      <c r="DY206" s="859"/>
      <c r="DZ206" s="859"/>
      <c r="EA206" s="859"/>
      <c r="EB206" s="859"/>
      <c r="EC206" s="859"/>
      <c r="ED206" s="859"/>
      <c r="EE206" s="859"/>
      <c r="EF206" s="859"/>
      <c r="EG206" s="859"/>
      <c r="EH206" s="859"/>
      <c r="EI206" s="859"/>
      <c r="EJ206" s="859"/>
      <c r="EK206" s="859"/>
      <c r="EL206" s="859"/>
      <c r="EM206" s="859"/>
      <c r="EN206" s="859"/>
      <c r="EO206" s="859"/>
      <c r="EP206" s="859"/>
      <c r="EQ206" s="859"/>
      <c r="ER206" s="859"/>
      <c r="ES206" s="859"/>
      <c r="ET206" s="859"/>
      <c r="EU206" s="859"/>
      <c r="EV206" s="859"/>
      <c r="EW206" s="859"/>
      <c r="EX206" s="859"/>
      <c r="EY206" s="859"/>
      <c r="EZ206" s="859"/>
      <c r="FA206" s="859"/>
      <c r="FB206" s="859"/>
      <c r="FC206" s="859"/>
      <c r="FD206" s="859"/>
      <c r="FE206" s="859"/>
      <c r="FF206" s="859"/>
      <c r="FG206" s="859"/>
      <c r="FH206" s="859"/>
      <c r="FI206" s="859"/>
      <c r="FJ206" s="859"/>
      <c r="FK206" s="859"/>
      <c r="FL206" s="859"/>
      <c r="FM206" s="859"/>
      <c r="FN206" s="859"/>
      <c r="FO206" s="859"/>
      <c r="FP206" s="859"/>
      <c r="FQ206" s="859"/>
      <c r="FR206" s="859"/>
      <c r="FS206" s="859"/>
      <c r="FT206" s="859"/>
      <c r="FU206" s="859"/>
      <c r="FV206" s="859"/>
      <c r="FW206" s="859"/>
      <c r="FX206" s="859"/>
      <c r="FY206" s="859"/>
      <c r="FZ206" s="859"/>
      <c r="GA206" s="859"/>
    </row>
    <row r="207" spans="1:183" s="634" customFormat="1" ht="32.25" customHeight="1">
      <c r="A207" s="29">
        <v>2</v>
      </c>
      <c r="B207" s="30" t="s">
        <v>159</v>
      </c>
      <c r="C207" s="30" t="s">
        <v>160</v>
      </c>
      <c r="D207" s="29">
        <v>16000</v>
      </c>
      <c r="E207" s="29" t="s">
        <v>161</v>
      </c>
      <c r="F207" s="859"/>
      <c r="G207" s="859"/>
      <c r="H207" s="859"/>
      <c r="I207" s="859"/>
      <c r="J207" s="859"/>
      <c r="K207" s="859"/>
      <c r="L207" s="859"/>
      <c r="M207" s="859"/>
      <c r="N207" s="859"/>
      <c r="O207" s="859"/>
      <c r="P207" s="859"/>
      <c r="Q207" s="859"/>
      <c r="R207" s="859"/>
      <c r="S207" s="859"/>
      <c r="T207" s="859"/>
      <c r="U207" s="859"/>
      <c r="V207" s="859"/>
      <c r="W207" s="859"/>
      <c r="X207" s="859"/>
      <c r="Y207" s="859"/>
      <c r="Z207" s="859"/>
      <c r="AA207" s="859"/>
      <c r="AB207" s="859"/>
      <c r="AC207" s="859"/>
      <c r="AD207" s="859"/>
      <c r="AE207" s="859"/>
      <c r="AF207" s="859"/>
      <c r="AG207" s="859"/>
      <c r="AH207" s="859"/>
      <c r="AI207" s="859"/>
      <c r="AJ207" s="859"/>
      <c r="AK207" s="859"/>
      <c r="AL207" s="859"/>
      <c r="AM207" s="859"/>
      <c r="AN207" s="859"/>
      <c r="AO207" s="859"/>
      <c r="AP207" s="859"/>
      <c r="AQ207" s="859"/>
      <c r="AR207" s="859"/>
      <c r="AS207" s="859"/>
      <c r="AT207" s="859"/>
      <c r="AU207" s="859"/>
      <c r="AV207" s="859"/>
      <c r="AW207" s="859"/>
      <c r="AX207" s="859"/>
      <c r="AY207" s="859"/>
      <c r="AZ207" s="859"/>
      <c r="BA207" s="859"/>
      <c r="BB207" s="859"/>
      <c r="BC207" s="859"/>
      <c r="BD207" s="859"/>
      <c r="BE207" s="859"/>
      <c r="BF207" s="859"/>
      <c r="BG207" s="859"/>
      <c r="BH207" s="859"/>
      <c r="BI207" s="859"/>
      <c r="BJ207" s="859"/>
      <c r="BK207" s="859"/>
      <c r="BL207" s="859"/>
      <c r="BM207" s="859"/>
      <c r="BN207" s="859"/>
      <c r="BO207" s="859"/>
      <c r="BP207" s="859"/>
      <c r="BQ207" s="859"/>
      <c r="BR207" s="859"/>
      <c r="BS207" s="859"/>
      <c r="BT207" s="859"/>
      <c r="BU207" s="859"/>
      <c r="BV207" s="859"/>
      <c r="BW207" s="859"/>
      <c r="BX207" s="859"/>
      <c r="BY207" s="859"/>
      <c r="BZ207" s="859"/>
      <c r="CA207" s="859"/>
      <c r="CB207" s="859"/>
      <c r="CC207" s="859"/>
      <c r="CD207" s="859"/>
      <c r="CE207" s="859"/>
      <c r="CF207" s="859"/>
      <c r="CG207" s="859"/>
      <c r="CH207" s="859"/>
      <c r="CI207" s="859"/>
      <c r="CJ207" s="859"/>
      <c r="CK207" s="859"/>
      <c r="CL207" s="859"/>
      <c r="CM207" s="859"/>
      <c r="CN207" s="859"/>
      <c r="CO207" s="859"/>
      <c r="CP207" s="859"/>
      <c r="CQ207" s="859"/>
      <c r="CR207" s="859"/>
      <c r="CS207" s="859"/>
      <c r="CT207" s="859"/>
      <c r="CU207" s="859"/>
      <c r="CV207" s="859"/>
      <c r="CW207" s="859"/>
      <c r="CX207" s="859"/>
      <c r="CY207" s="859"/>
      <c r="CZ207" s="859"/>
      <c r="DA207" s="859"/>
      <c r="DB207" s="859"/>
      <c r="DC207" s="859"/>
      <c r="DD207" s="859"/>
      <c r="DE207" s="859"/>
      <c r="DF207" s="859"/>
      <c r="DG207" s="859"/>
      <c r="DH207" s="859"/>
      <c r="DI207" s="859"/>
      <c r="DJ207" s="859"/>
      <c r="DK207" s="859"/>
      <c r="DL207" s="859"/>
      <c r="DM207" s="859"/>
      <c r="DN207" s="859"/>
      <c r="DO207" s="859"/>
      <c r="DP207" s="859"/>
      <c r="DQ207" s="859"/>
      <c r="DR207" s="859"/>
      <c r="DS207" s="859"/>
      <c r="DT207" s="859"/>
      <c r="DU207" s="859"/>
      <c r="DV207" s="859"/>
      <c r="DW207" s="859"/>
      <c r="DX207" s="859"/>
      <c r="DY207" s="859"/>
      <c r="DZ207" s="859"/>
      <c r="EA207" s="859"/>
      <c r="EB207" s="859"/>
      <c r="EC207" s="859"/>
      <c r="ED207" s="859"/>
      <c r="EE207" s="859"/>
      <c r="EF207" s="859"/>
      <c r="EG207" s="859"/>
      <c r="EH207" s="859"/>
      <c r="EI207" s="859"/>
      <c r="EJ207" s="859"/>
      <c r="EK207" s="859"/>
      <c r="EL207" s="859"/>
      <c r="EM207" s="859"/>
      <c r="EN207" s="859"/>
      <c r="EO207" s="859"/>
      <c r="EP207" s="859"/>
      <c r="EQ207" s="859"/>
      <c r="ER207" s="859"/>
      <c r="ES207" s="859"/>
      <c r="ET207" s="859"/>
      <c r="EU207" s="859"/>
      <c r="EV207" s="859"/>
      <c r="EW207" s="859"/>
      <c r="EX207" s="859"/>
      <c r="EY207" s="859"/>
      <c r="EZ207" s="859"/>
      <c r="FA207" s="859"/>
      <c r="FB207" s="859"/>
      <c r="FC207" s="859"/>
      <c r="FD207" s="859"/>
      <c r="FE207" s="859"/>
      <c r="FF207" s="859"/>
      <c r="FG207" s="859"/>
      <c r="FH207" s="859"/>
      <c r="FI207" s="859"/>
      <c r="FJ207" s="859"/>
      <c r="FK207" s="859"/>
      <c r="FL207" s="859"/>
      <c r="FM207" s="859"/>
      <c r="FN207" s="859"/>
      <c r="FO207" s="859"/>
      <c r="FP207" s="859"/>
      <c r="FQ207" s="859"/>
      <c r="FR207" s="859"/>
      <c r="FS207" s="859"/>
      <c r="FT207" s="859"/>
      <c r="FU207" s="859"/>
      <c r="FV207" s="859"/>
      <c r="FW207" s="859"/>
      <c r="FX207" s="859"/>
      <c r="FY207" s="859"/>
      <c r="FZ207" s="859"/>
      <c r="GA207" s="859"/>
    </row>
    <row r="208" spans="1:5" ht="24" customHeight="1">
      <c r="A208" s="915" t="s">
        <v>353</v>
      </c>
      <c r="B208" s="916"/>
      <c r="C208" s="916"/>
      <c r="D208" s="916"/>
      <c r="E208" s="917"/>
    </row>
    <row r="209" spans="1:183" s="651" customFormat="1" ht="21" customHeight="1">
      <c r="A209" s="902" t="s">
        <v>162</v>
      </c>
      <c r="B209" s="897"/>
      <c r="C209" s="897"/>
      <c r="D209" s="897"/>
      <c r="E209" s="898"/>
      <c r="F209" s="634"/>
      <c r="G209" s="634"/>
      <c r="H209" s="634"/>
      <c r="I209" s="634"/>
      <c r="J209" s="634"/>
      <c r="K209" s="634"/>
      <c r="L209" s="634"/>
      <c r="M209" s="634"/>
      <c r="N209" s="634"/>
      <c r="O209" s="634"/>
      <c r="P209" s="634"/>
      <c r="Q209" s="634"/>
      <c r="R209" s="634"/>
      <c r="S209" s="634"/>
      <c r="T209" s="634"/>
      <c r="U209" s="634"/>
      <c r="V209" s="634"/>
      <c r="W209" s="634"/>
      <c r="X209" s="634"/>
      <c r="Y209" s="634"/>
      <c r="Z209" s="634"/>
      <c r="AA209" s="634"/>
      <c r="AB209" s="634"/>
      <c r="AC209" s="634"/>
      <c r="AD209" s="634"/>
      <c r="AE209" s="634"/>
      <c r="AF209" s="634"/>
      <c r="AG209" s="634"/>
      <c r="AH209" s="634"/>
      <c r="AI209" s="634"/>
      <c r="AJ209" s="634"/>
      <c r="AK209" s="634"/>
      <c r="AL209" s="634"/>
      <c r="AM209" s="634"/>
      <c r="AN209" s="634"/>
      <c r="AO209" s="634"/>
      <c r="AP209" s="634"/>
      <c r="AQ209" s="634"/>
      <c r="AR209" s="634"/>
      <c r="AS209" s="634"/>
      <c r="AT209" s="634"/>
      <c r="AU209" s="634"/>
      <c r="AV209" s="634"/>
      <c r="AW209" s="634"/>
      <c r="AX209" s="634"/>
      <c r="AY209" s="634"/>
      <c r="AZ209" s="634"/>
      <c r="BA209" s="634"/>
      <c r="BB209" s="634"/>
      <c r="BC209" s="634"/>
      <c r="BD209" s="634"/>
      <c r="BE209" s="634"/>
      <c r="BF209" s="634"/>
      <c r="BG209" s="634"/>
      <c r="BH209" s="634"/>
      <c r="BI209" s="634"/>
      <c r="BJ209" s="634"/>
      <c r="BK209" s="634"/>
      <c r="BL209" s="634"/>
      <c r="BM209" s="634"/>
      <c r="BN209" s="634"/>
      <c r="BO209" s="634"/>
      <c r="BP209" s="634"/>
      <c r="BQ209" s="634"/>
      <c r="BR209" s="634"/>
      <c r="BS209" s="634"/>
      <c r="BT209" s="634"/>
      <c r="BU209" s="634"/>
      <c r="BV209" s="634"/>
      <c r="BW209" s="634"/>
      <c r="BX209" s="634"/>
      <c r="BY209" s="634"/>
      <c r="BZ209" s="634"/>
      <c r="CA209" s="634"/>
      <c r="CB209" s="634"/>
      <c r="CC209" s="634"/>
      <c r="CD209" s="634"/>
      <c r="CE209" s="634"/>
      <c r="CF209" s="634"/>
      <c r="CG209" s="634"/>
      <c r="CH209" s="634"/>
      <c r="CI209" s="634"/>
      <c r="CJ209" s="634"/>
      <c r="CK209" s="634"/>
      <c r="CL209" s="634"/>
      <c r="CM209" s="634"/>
      <c r="CN209" s="634"/>
      <c r="CO209" s="634"/>
      <c r="CP209" s="634"/>
      <c r="CQ209" s="634"/>
      <c r="CR209" s="634"/>
      <c r="CS209" s="634"/>
      <c r="CT209" s="634"/>
      <c r="CU209" s="634"/>
      <c r="CV209" s="634"/>
      <c r="CW209" s="634"/>
      <c r="CX209" s="634"/>
      <c r="CY209" s="634"/>
      <c r="CZ209" s="634"/>
      <c r="DA209" s="634"/>
      <c r="DB209" s="634"/>
      <c r="DC209" s="634"/>
      <c r="DD209" s="634"/>
      <c r="DE209" s="634"/>
      <c r="DF209" s="634"/>
      <c r="DG209" s="634"/>
      <c r="DH209" s="634"/>
      <c r="DI209" s="634"/>
      <c r="DJ209" s="634"/>
      <c r="DK209" s="634"/>
      <c r="DL209" s="634"/>
      <c r="DM209" s="634"/>
      <c r="DN209" s="634"/>
      <c r="DO209" s="634"/>
      <c r="DP209" s="634"/>
      <c r="DQ209" s="634"/>
      <c r="DR209" s="634"/>
      <c r="DS209" s="634"/>
      <c r="DT209" s="634"/>
      <c r="DU209" s="634"/>
      <c r="DV209" s="634"/>
      <c r="DW209" s="634"/>
      <c r="DX209" s="634"/>
      <c r="DY209" s="634"/>
      <c r="DZ209" s="634"/>
      <c r="EA209" s="634"/>
      <c r="EB209" s="634"/>
      <c r="EC209" s="634"/>
      <c r="ED209" s="634"/>
      <c r="EE209" s="634"/>
      <c r="EF209" s="634"/>
      <c r="EG209" s="634"/>
      <c r="EH209" s="634"/>
      <c r="EI209" s="634"/>
      <c r="EJ209" s="634"/>
      <c r="EK209" s="634"/>
      <c r="EL209" s="634"/>
      <c r="EM209" s="634"/>
      <c r="EN209" s="634"/>
      <c r="EO209" s="634"/>
      <c r="EP209" s="634"/>
      <c r="EQ209" s="634"/>
      <c r="ER209" s="634"/>
      <c r="ES209" s="634"/>
      <c r="ET209" s="634"/>
      <c r="EU209" s="634"/>
      <c r="EV209" s="634"/>
      <c r="EW209" s="634"/>
      <c r="EX209" s="634"/>
      <c r="EY209" s="634"/>
      <c r="EZ209" s="634"/>
      <c r="FA209" s="634"/>
      <c r="FB209" s="634"/>
      <c r="FC209" s="634"/>
      <c r="FD209" s="634"/>
      <c r="FE209" s="634"/>
      <c r="FF209" s="634"/>
      <c r="FG209" s="634"/>
      <c r="FH209" s="634"/>
      <c r="FI209" s="634"/>
      <c r="FJ209" s="634"/>
      <c r="FK209" s="634"/>
      <c r="FL209" s="634"/>
      <c r="FM209" s="634"/>
      <c r="FN209" s="634"/>
      <c r="FO209" s="634"/>
      <c r="FP209" s="634"/>
      <c r="FQ209" s="634"/>
      <c r="FR209" s="634"/>
      <c r="FS209" s="634"/>
      <c r="FT209" s="634"/>
      <c r="FU209" s="634"/>
      <c r="FV209" s="634"/>
      <c r="FW209" s="634"/>
      <c r="FX209" s="634"/>
      <c r="FY209" s="634"/>
      <c r="FZ209" s="634"/>
      <c r="GA209" s="634"/>
    </row>
    <row r="210" spans="1:183" s="432" customFormat="1" ht="33" customHeight="1">
      <c r="A210" s="29">
        <v>1</v>
      </c>
      <c r="B210" s="30" t="s">
        <v>163</v>
      </c>
      <c r="C210" s="30" t="s">
        <v>2270</v>
      </c>
      <c r="D210" s="29">
        <v>26000</v>
      </c>
      <c r="E210" s="29" t="s">
        <v>3898</v>
      </c>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3"/>
      <c r="AK210" s="433"/>
      <c r="AL210" s="433"/>
      <c r="AM210" s="433"/>
      <c r="AN210" s="433"/>
      <c r="AO210" s="433"/>
      <c r="AP210" s="433"/>
      <c r="AQ210" s="433"/>
      <c r="AR210" s="433"/>
      <c r="AS210" s="433"/>
      <c r="AT210" s="433"/>
      <c r="AU210" s="433"/>
      <c r="AV210" s="433"/>
      <c r="AW210" s="433"/>
      <c r="AX210" s="433"/>
      <c r="AY210" s="433"/>
      <c r="AZ210" s="433"/>
      <c r="BA210" s="433"/>
      <c r="BB210" s="433"/>
      <c r="BC210" s="433"/>
      <c r="BD210" s="433"/>
      <c r="BE210" s="433"/>
      <c r="BF210" s="433"/>
      <c r="BG210" s="433"/>
      <c r="BH210" s="433"/>
      <c r="BI210" s="433"/>
      <c r="BJ210" s="433"/>
      <c r="BK210" s="433"/>
      <c r="BL210" s="433"/>
      <c r="BM210" s="433"/>
      <c r="BN210" s="433"/>
      <c r="BO210" s="433"/>
      <c r="BP210" s="433"/>
      <c r="BQ210" s="433"/>
      <c r="BR210" s="433"/>
      <c r="BS210" s="433"/>
      <c r="BT210" s="433"/>
      <c r="BU210" s="433"/>
      <c r="BV210" s="433"/>
      <c r="BW210" s="433"/>
      <c r="BX210" s="433"/>
      <c r="BY210" s="433"/>
      <c r="BZ210" s="433"/>
      <c r="CA210" s="433"/>
      <c r="CB210" s="433"/>
      <c r="CC210" s="433"/>
      <c r="CD210" s="433"/>
      <c r="CE210" s="433"/>
      <c r="CF210" s="433"/>
      <c r="CG210" s="433"/>
      <c r="CH210" s="433"/>
      <c r="CI210" s="433"/>
      <c r="CJ210" s="433"/>
      <c r="CK210" s="433"/>
      <c r="CL210" s="433"/>
      <c r="CM210" s="433"/>
      <c r="CN210" s="433"/>
      <c r="CO210" s="433"/>
      <c r="CP210" s="433"/>
      <c r="CQ210" s="433"/>
      <c r="CR210" s="433"/>
      <c r="CS210" s="433"/>
      <c r="CT210" s="433"/>
      <c r="CU210" s="433"/>
      <c r="CV210" s="433"/>
      <c r="CW210" s="433"/>
      <c r="CX210" s="433"/>
      <c r="CY210" s="433"/>
      <c r="CZ210" s="433"/>
      <c r="DA210" s="433"/>
      <c r="DB210" s="433"/>
      <c r="DC210" s="433"/>
      <c r="DD210" s="433"/>
      <c r="DE210" s="433"/>
      <c r="DF210" s="433"/>
      <c r="DG210" s="433"/>
      <c r="DH210" s="433"/>
      <c r="DI210" s="433"/>
      <c r="DJ210" s="433"/>
      <c r="DK210" s="433"/>
      <c r="DL210" s="433"/>
      <c r="DM210" s="433"/>
      <c r="DN210" s="433"/>
      <c r="DO210" s="433"/>
      <c r="DP210" s="433"/>
      <c r="DQ210" s="433"/>
      <c r="DR210" s="433"/>
      <c r="DS210" s="433"/>
      <c r="DT210" s="433"/>
      <c r="DU210" s="433"/>
      <c r="DV210" s="433"/>
      <c r="DW210" s="433"/>
      <c r="DX210" s="433"/>
      <c r="DY210" s="433"/>
      <c r="DZ210" s="433"/>
      <c r="EA210" s="433"/>
      <c r="EB210" s="433"/>
      <c r="EC210" s="433"/>
      <c r="ED210" s="433"/>
      <c r="EE210" s="433"/>
      <c r="EF210" s="433"/>
      <c r="EG210" s="433"/>
      <c r="EH210" s="433"/>
      <c r="EI210" s="433"/>
      <c r="EJ210" s="433"/>
      <c r="EK210" s="433"/>
      <c r="EL210" s="433"/>
      <c r="EM210" s="433"/>
      <c r="EN210" s="433"/>
      <c r="EO210" s="433"/>
      <c r="EP210" s="433"/>
      <c r="EQ210" s="433"/>
      <c r="ER210" s="433"/>
      <c r="ES210" s="433"/>
      <c r="ET210" s="433"/>
      <c r="EU210" s="433"/>
      <c r="EV210" s="433"/>
      <c r="EW210" s="433"/>
      <c r="EX210" s="433"/>
      <c r="EY210" s="433"/>
      <c r="EZ210" s="433"/>
      <c r="FA210" s="433"/>
      <c r="FB210" s="433"/>
      <c r="FC210" s="433"/>
      <c r="FD210" s="433"/>
      <c r="FE210" s="433"/>
      <c r="FF210" s="433"/>
      <c r="FG210" s="433"/>
      <c r="FH210" s="433"/>
      <c r="FI210" s="433"/>
      <c r="FJ210" s="433"/>
      <c r="FK210" s="433"/>
      <c r="FL210" s="433"/>
      <c r="FM210" s="433"/>
      <c r="FN210" s="433"/>
      <c r="FO210" s="433"/>
      <c r="FP210" s="433"/>
      <c r="FQ210" s="433"/>
      <c r="FR210" s="433"/>
      <c r="FS210" s="433"/>
      <c r="FT210" s="433"/>
      <c r="FU210" s="433"/>
      <c r="FV210" s="433"/>
      <c r="FW210" s="433"/>
      <c r="FX210" s="433"/>
      <c r="FY210" s="433"/>
      <c r="FZ210" s="433"/>
      <c r="GA210" s="433"/>
    </row>
    <row r="211" spans="1:183" s="634" customFormat="1" ht="34.5" customHeight="1">
      <c r="A211" s="29">
        <v>2</v>
      </c>
      <c r="B211" s="30" t="s">
        <v>164</v>
      </c>
      <c r="C211" s="30" t="s">
        <v>2271</v>
      </c>
      <c r="D211" s="29">
        <v>18000</v>
      </c>
      <c r="E211" s="29" t="s">
        <v>3898</v>
      </c>
      <c r="F211" s="433"/>
      <c r="G211" s="433"/>
      <c r="H211" s="433"/>
      <c r="I211" s="433"/>
      <c r="J211" s="433"/>
      <c r="K211" s="433"/>
      <c r="L211" s="433"/>
      <c r="M211" s="433"/>
      <c r="N211" s="433"/>
      <c r="O211" s="433"/>
      <c r="P211" s="433"/>
      <c r="Q211" s="433"/>
      <c r="R211" s="433"/>
      <c r="S211" s="433"/>
      <c r="T211" s="433"/>
      <c r="U211" s="433"/>
      <c r="V211" s="433"/>
      <c r="W211" s="433"/>
      <c r="X211" s="433"/>
      <c r="Y211" s="433"/>
      <c r="Z211" s="433"/>
      <c r="AA211" s="433"/>
      <c r="AB211" s="433"/>
      <c r="AC211" s="433"/>
      <c r="AD211" s="433"/>
      <c r="AE211" s="433"/>
      <c r="AF211" s="433"/>
      <c r="AG211" s="433"/>
      <c r="AH211" s="433"/>
      <c r="AI211" s="433"/>
      <c r="AJ211" s="433"/>
      <c r="AK211" s="433"/>
      <c r="AL211" s="433"/>
      <c r="AM211" s="433"/>
      <c r="AN211" s="433"/>
      <c r="AO211" s="433"/>
      <c r="AP211" s="433"/>
      <c r="AQ211" s="433"/>
      <c r="AR211" s="433"/>
      <c r="AS211" s="433"/>
      <c r="AT211" s="433"/>
      <c r="AU211" s="433"/>
      <c r="AV211" s="433"/>
      <c r="AW211" s="433"/>
      <c r="AX211" s="433"/>
      <c r="AY211" s="433"/>
      <c r="AZ211" s="433"/>
      <c r="BA211" s="433"/>
      <c r="BB211" s="433"/>
      <c r="BC211" s="433"/>
      <c r="BD211" s="433"/>
      <c r="BE211" s="433"/>
      <c r="BF211" s="433"/>
      <c r="BG211" s="433"/>
      <c r="BH211" s="433"/>
      <c r="BI211" s="433"/>
      <c r="BJ211" s="433"/>
      <c r="BK211" s="433"/>
      <c r="BL211" s="433"/>
      <c r="BM211" s="433"/>
      <c r="BN211" s="433"/>
      <c r="BO211" s="433"/>
      <c r="BP211" s="433"/>
      <c r="BQ211" s="433"/>
      <c r="BR211" s="433"/>
      <c r="BS211" s="433"/>
      <c r="BT211" s="433"/>
      <c r="BU211" s="433"/>
      <c r="BV211" s="433"/>
      <c r="BW211" s="433"/>
      <c r="BX211" s="433"/>
      <c r="BY211" s="433"/>
      <c r="BZ211" s="433"/>
      <c r="CA211" s="433"/>
      <c r="CB211" s="433"/>
      <c r="CC211" s="433"/>
      <c r="CD211" s="433"/>
      <c r="CE211" s="433"/>
      <c r="CF211" s="433"/>
      <c r="CG211" s="433"/>
      <c r="CH211" s="433"/>
      <c r="CI211" s="433"/>
      <c r="CJ211" s="433"/>
      <c r="CK211" s="433"/>
      <c r="CL211" s="433"/>
      <c r="CM211" s="433"/>
      <c r="CN211" s="433"/>
      <c r="CO211" s="433"/>
      <c r="CP211" s="433"/>
      <c r="CQ211" s="433"/>
      <c r="CR211" s="433"/>
      <c r="CS211" s="433"/>
      <c r="CT211" s="433"/>
      <c r="CU211" s="433"/>
      <c r="CV211" s="433"/>
      <c r="CW211" s="433"/>
      <c r="CX211" s="433"/>
      <c r="CY211" s="433"/>
      <c r="CZ211" s="433"/>
      <c r="DA211" s="433"/>
      <c r="DB211" s="433"/>
      <c r="DC211" s="433"/>
      <c r="DD211" s="433"/>
      <c r="DE211" s="433"/>
      <c r="DF211" s="433"/>
      <c r="DG211" s="433"/>
      <c r="DH211" s="433"/>
      <c r="DI211" s="433"/>
      <c r="DJ211" s="433"/>
      <c r="DK211" s="433"/>
      <c r="DL211" s="433"/>
      <c r="DM211" s="433"/>
      <c r="DN211" s="433"/>
      <c r="DO211" s="433"/>
      <c r="DP211" s="433"/>
      <c r="DQ211" s="433"/>
      <c r="DR211" s="433"/>
      <c r="DS211" s="433"/>
      <c r="DT211" s="433"/>
      <c r="DU211" s="433"/>
      <c r="DV211" s="433"/>
      <c r="DW211" s="433"/>
      <c r="DX211" s="433"/>
      <c r="DY211" s="433"/>
      <c r="DZ211" s="433"/>
      <c r="EA211" s="433"/>
      <c r="EB211" s="433"/>
      <c r="EC211" s="433"/>
      <c r="ED211" s="433"/>
      <c r="EE211" s="433"/>
      <c r="EF211" s="433"/>
      <c r="EG211" s="433"/>
      <c r="EH211" s="433"/>
      <c r="EI211" s="433"/>
      <c r="EJ211" s="433"/>
      <c r="EK211" s="433"/>
      <c r="EL211" s="433"/>
      <c r="EM211" s="433"/>
      <c r="EN211" s="433"/>
      <c r="EO211" s="433"/>
      <c r="EP211" s="433"/>
      <c r="EQ211" s="433"/>
      <c r="ER211" s="433"/>
      <c r="ES211" s="433"/>
      <c r="ET211" s="433"/>
      <c r="EU211" s="433"/>
      <c r="EV211" s="433"/>
      <c r="EW211" s="433"/>
      <c r="EX211" s="433"/>
      <c r="EY211" s="433"/>
      <c r="EZ211" s="433"/>
      <c r="FA211" s="433"/>
      <c r="FB211" s="433"/>
      <c r="FC211" s="433"/>
      <c r="FD211" s="433"/>
      <c r="FE211" s="433"/>
      <c r="FF211" s="433"/>
      <c r="FG211" s="433"/>
      <c r="FH211" s="433"/>
      <c r="FI211" s="433"/>
      <c r="FJ211" s="433"/>
      <c r="FK211" s="433"/>
      <c r="FL211" s="433"/>
      <c r="FM211" s="433"/>
      <c r="FN211" s="433"/>
      <c r="FO211" s="433"/>
      <c r="FP211" s="433"/>
      <c r="FQ211" s="433"/>
      <c r="FR211" s="433"/>
      <c r="FS211" s="433"/>
      <c r="FT211" s="433"/>
      <c r="FU211" s="433"/>
      <c r="FV211" s="433"/>
      <c r="FW211" s="433"/>
      <c r="FX211" s="433"/>
      <c r="FY211" s="433"/>
      <c r="FZ211" s="433"/>
      <c r="GA211" s="433"/>
    </row>
    <row r="212" spans="1:5" ht="21.75" customHeight="1">
      <c r="A212" s="915" t="s">
        <v>91</v>
      </c>
      <c r="B212" s="918"/>
      <c r="C212" s="918"/>
      <c r="D212" s="918"/>
      <c r="E212" s="919"/>
    </row>
    <row r="213" spans="1:5" s="854" customFormat="1" ht="54.75" customHeight="1">
      <c r="A213" s="29">
        <v>1</v>
      </c>
      <c r="B213" s="30" t="s">
        <v>1940</v>
      </c>
      <c r="C213" s="30" t="s">
        <v>1941</v>
      </c>
      <c r="D213" s="845">
        <v>1200000</v>
      </c>
      <c r="E213" s="30" t="s">
        <v>165</v>
      </c>
    </row>
    <row r="214" spans="1:5" s="849" customFormat="1" ht="39.75" customHeight="1">
      <c r="A214" s="133">
        <v>2</v>
      </c>
      <c r="B214" s="30" t="s">
        <v>1942</v>
      </c>
      <c r="C214" s="30" t="s">
        <v>1943</v>
      </c>
      <c r="D214" s="845">
        <v>171288</v>
      </c>
      <c r="E214" s="29" t="s">
        <v>166</v>
      </c>
    </row>
    <row r="215" spans="1:5" s="849" customFormat="1" ht="36.75" customHeight="1">
      <c r="A215" s="133">
        <v>3</v>
      </c>
      <c r="B215" s="30" t="s">
        <v>1944</v>
      </c>
      <c r="C215" s="30" t="s">
        <v>1945</v>
      </c>
      <c r="D215" s="845">
        <v>345589</v>
      </c>
      <c r="E215" s="29" t="s">
        <v>167</v>
      </c>
    </row>
    <row r="216" spans="1:5" s="433" customFormat="1" ht="50.25" customHeight="1">
      <c r="A216" s="29">
        <v>4</v>
      </c>
      <c r="B216" s="30" t="s">
        <v>168</v>
      </c>
      <c r="C216" s="30" t="s">
        <v>169</v>
      </c>
      <c r="D216" s="596">
        <v>78000</v>
      </c>
      <c r="E216" s="29" t="s">
        <v>170</v>
      </c>
    </row>
    <row r="217" spans="1:183" s="634" customFormat="1" ht="21" customHeight="1">
      <c r="A217" s="29">
        <v>5</v>
      </c>
      <c r="B217" s="30" t="s">
        <v>365</v>
      </c>
      <c r="C217" s="30" t="s">
        <v>171</v>
      </c>
      <c r="D217" s="29">
        <v>13500</v>
      </c>
      <c r="E217" s="29" t="s">
        <v>172</v>
      </c>
      <c r="F217" s="859"/>
      <c r="G217" s="859"/>
      <c r="H217" s="859"/>
      <c r="I217" s="859"/>
      <c r="J217" s="859"/>
      <c r="K217" s="859"/>
      <c r="L217" s="859"/>
      <c r="M217" s="859"/>
      <c r="N217" s="859"/>
      <c r="O217" s="859"/>
      <c r="P217" s="859"/>
      <c r="Q217" s="859"/>
      <c r="R217" s="859"/>
      <c r="S217" s="859"/>
      <c r="T217" s="859"/>
      <c r="U217" s="859"/>
      <c r="V217" s="859"/>
      <c r="W217" s="859"/>
      <c r="X217" s="859"/>
      <c r="Y217" s="859"/>
      <c r="Z217" s="859"/>
      <c r="AA217" s="859"/>
      <c r="AB217" s="859"/>
      <c r="AC217" s="859"/>
      <c r="AD217" s="859"/>
      <c r="AE217" s="859"/>
      <c r="AF217" s="859"/>
      <c r="AG217" s="859"/>
      <c r="AH217" s="859"/>
      <c r="AI217" s="859"/>
      <c r="AJ217" s="859"/>
      <c r="AK217" s="859"/>
      <c r="AL217" s="859"/>
      <c r="AM217" s="859"/>
      <c r="AN217" s="859"/>
      <c r="AO217" s="859"/>
      <c r="AP217" s="859"/>
      <c r="AQ217" s="859"/>
      <c r="AR217" s="859"/>
      <c r="AS217" s="859"/>
      <c r="AT217" s="859"/>
      <c r="AU217" s="859"/>
      <c r="AV217" s="859"/>
      <c r="AW217" s="859"/>
      <c r="AX217" s="859"/>
      <c r="AY217" s="859"/>
      <c r="AZ217" s="859"/>
      <c r="BA217" s="859"/>
      <c r="BB217" s="859"/>
      <c r="BC217" s="859"/>
      <c r="BD217" s="859"/>
      <c r="BE217" s="859"/>
      <c r="BF217" s="859"/>
      <c r="BG217" s="859"/>
      <c r="BH217" s="859"/>
      <c r="BI217" s="859"/>
      <c r="BJ217" s="859"/>
      <c r="BK217" s="859"/>
      <c r="BL217" s="859"/>
      <c r="BM217" s="859"/>
      <c r="BN217" s="859"/>
      <c r="BO217" s="859"/>
      <c r="BP217" s="859"/>
      <c r="BQ217" s="859"/>
      <c r="BR217" s="859"/>
      <c r="BS217" s="859"/>
      <c r="BT217" s="859"/>
      <c r="BU217" s="859"/>
      <c r="BV217" s="859"/>
      <c r="BW217" s="859"/>
      <c r="BX217" s="859"/>
      <c r="BY217" s="859"/>
      <c r="BZ217" s="859"/>
      <c r="CA217" s="859"/>
      <c r="CB217" s="859"/>
      <c r="CC217" s="859"/>
      <c r="CD217" s="859"/>
      <c r="CE217" s="859"/>
      <c r="CF217" s="859"/>
      <c r="CG217" s="859"/>
      <c r="CH217" s="859"/>
      <c r="CI217" s="859"/>
      <c r="CJ217" s="859"/>
      <c r="CK217" s="859"/>
      <c r="CL217" s="859"/>
      <c r="CM217" s="859"/>
      <c r="CN217" s="859"/>
      <c r="CO217" s="859"/>
      <c r="CP217" s="859"/>
      <c r="CQ217" s="859"/>
      <c r="CR217" s="859"/>
      <c r="CS217" s="859"/>
      <c r="CT217" s="859"/>
      <c r="CU217" s="859"/>
      <c r="CV217" s="859"/>
      <c r="CW217" s="859"/>
      <c r="CX217" s="859"/>
      <c r="CY217" s="859"/>
      <c r="CZ217" s="859"/>
      <c r="DA217" s="859"/>
      <c r="DB217" s="859"/>
      <c r="DC217" s="859"/>
      <c r="DD217" s="859"/>
      <c r="DE217" s="859"/>
      <c r="DF217" s="859"/>
      <c r="DG217" s="859"/>
      <c r="DH217" s="859"/>
      <c r="DI217" s="859"/>
      <c r="DJ217" s="859"/>
      <c r="DK217" s="859"/>
      <c r="DL217" s="859"/>
      <c r="DM217" s="859"/>
      <c r="DN217" s="859"/>
      <c r="DO217" s="859"/>
      <c r="DP217" s="859"/>
      <c r="DQ217" s="859"/>
      <c r="DR217" s="859"/>
      <c r="DS217" s="859"/>
      <c r="DT217" s="859"/>
      <c r="DU217" s="859"/>
      <c r="DV217" s="859"/>
      <c r="DW217" s="859"/>
      <c r="DX217" s="859"/>
      <c r="DY217" s="859"/>
      <c r="DZ217" s="859"/>
      <c r="EA217" s="859"/>
      <c r="EB217" s="859"/>
      <c r="EC217" s="859"/>
      <c r="ED217" s="859"/>
      <c r="EE217" s="859"/>
      <c r="EF217" s="859"/>
      <c r="EG217" s="859"/>
      <c r="EH217" s="859"/>
      <c r="EI217" s="859"/>
      <c r="EJ217" s="859"/>
      <c r="EK217" s="859"/>
      <c r="EL217" s="859"/>
      <c r="EM217" s="859"/>
      <c r="EN217" s="859"/>
      <c r="EO217" s="859"/>
      <c r="EP217" s="859"/>
      <c r="EQ217" s="859"/>
      <c r="ER217" s="859"/>
      <c r="ES217" s="859"/>
      <c r="ET217" s="859"/>
      <c r="EU217" s="859"/>
      <c r="EV217" s="859"/>
      <c r="EW217" s="859"/>
      <c r="EX217" s="859"/>
      <c r="EY217" s="859"/>
      <c r="EZ217" s="859"/>
      <c r="FA217" s="859"/>
      <c r="FB217" s="859"/>
      <c r="FC217" s="859"/>
      <c r="FD217" s="859"/>
      <c r="FE217" s="859"/>
      <c r="FF217" s="859"/>
      <c r="FG217" s="859"/>
      <c r="FH217" s="859"/>
      <c r="FI217" s="859"/>
      <c r="FJ217" s="859"/>
      <c r="FK217" s="859"/>
      <c r="FL217" s="859"/>
      <c r="FM217" s="859"/>
      <c r="FN217" s="859"/>
      <c r="FO217" s="859"/>
      <c r="FP217" s="859"/>
      <c r="FQ217" s="859"/>
      <c r="FR217" s="859"/>
      <c r="FS217" s="859"/>
      <c r="FT217" s="859"/>
      <c r="FU217" s="859"/>
      <c r="FV217" s="859"/>
      <c r="FW217" s="859"/>
      <c r="FX217" s="859"/>
      <c r="FY217" s="859"/>
      <c r="FZ217" s="859"/>
      <c r="GA217" s="859"/>
    </row>
    <row r="218" spans="1:183" s="634" customFormat="1" ht="21" customHeight="1">
      <c r="A218" s="29">
        <v>6</v>
      </c>
      <c r="B218" s="30" t="s">
        <v>366</v>
      </c>
      <c r="C218" s="30" t="s">
        <v>173</v>
      </c>
      <c r="D218" s="29">
        <v>11063</v>
      </c>
      <c r="E218" s="29" t="s">
        <v>174</v>
      </c>
      <c r="F218" s="859"/>
      <c r="G218" s="859"/>
      <c r="H218" s="859"/>
      <c r="I218" s="859"/>
      <c r="J218" s="859"/>
      <c r="K218" s="859"/>
      <c r="L218" s="859"/>
      <c r="M218" s="859"/>
      <c r="N218" s="859"/>
      <c r="O218" s="859"/>
      <c r="P218" s="859"/>
      <c r="Q218" s="859"/>
      <c r="R218" s="859"/>
      <c r="S218" s="859"/>
      <c r="T218" s="859"/>
      <c r="U218" s="859"/>
      <c r="V218" s="859"/>
      <c r="W218" s="859"/>
      <c r="X218" s="859"/>
      <c r="Y218" s="859"/>
      <c r="Z218" s="859"/>
      <c r="AA218" s="859"/>
      <c r="AB218" s="859"/>
      <c r="AC218" s="859"/>
      <c r="AD218" s="859"/>
      <c r="AE218" s="859"/>
      <c r="AF218" s="859"/>
      <c r="AG218" s="859"/>
      <c r="AH218" s="859"/>
      <c r="AI218" s="859"/>
      <c r="AJ218" s="859"/>
      <c r="AK218" s="859"/>
      <c r="AL218" s="859"/>
      <c r="AM218" s="859"/>
      <c r="AN218" s="859"/>
      <c r="AO218" s="859"/>
      <c r="AP218" s="859"/>
      <c r="AQ218" s="859"/>
      <c r="AR218" s="859"/>
      <c r="AS218" s="859"/>
      <c r="AT218" s="859"/>
      <c r="AU218" s="859"/>
      <c r="AV218" s="859"/>
      <c r="AW218" s="859"/>
      <c r="AX218" s="859"/>
      <c r="AY218" s="859"/>
      <c r="AZ218" s="859"/>
      <c r="BA218" s="859"/>
      <c r="BB218" s="859"/>
      <c r="BC218" s="859"/>
      <c r="BD218" s="859"/>
      <c r="BE218" s="859"/>
      <c r="BF218" s="859"/>
      <c r="BG218" s="859"/>
      <c r="BH218" s="859"/>
      <c r="BI218" s="859"/>
      <c r="BJ218" s="859"/>
      <c r="BK218" s="859"/>
      <c r="BL218" s="859"/>
      <c r="BM218" s="859"/>
      <c r="BN218" s="859"/>
      <c r="BO218" s="859"/>
      <c r="BP218" s="859"/>
      <c r="BQ218" s="859"/>
      <c r="BR218" s="859"/>
      <c r="BS218" s="859"/>
      <c r="BT218" s="859"/>
      <c r="BU218" s="859"/>
      <c r="BV218" s="859"/>
      <c r="BW218" s="859"/>
      <c r="BX218" s="859"/>
      <c r="BY218" s="859"/>
      <c r="BZ218" s="859"/>
      <c r="CA218" s="859"/>
      <c r="CB218" s="859"/>
      <c r="CC218" s="859"/>
      <c r="CD218" s="859"/>
      <c r="CE218" s="859"/>
      <c r="CF218" s="859"/>
      <c r="CG218" s="859"/>
      <c r="CH218" s="859"/>
      <c r="CI218" s="859"/>
      <c r="CJ218" s="859"/>
      <c r="CK218" s="859"/>
      <c r="CL218" s="859"/>
      <c r="CM218" s="859"/>
      <c r="CN218" s="859"/>
      <c r="CO218" s="859"/>
      <c r="CP218" s="859"/>
      <c r="CQ218" s="859"/>
      <c r="CR218" s="859"/>
      <c r="CS218" s="859"/>
      <c r="CT218" s="859"/>
      <c r="CU218" s="859"/>
      <c r="CV218" s="859"/>
      <c r="CW218" s="859"/>
      <c r="CX218" s="859"/>
      <c r="CY218" s="859"/>
      <c r="CZ218" s="859"/>
      <c r="DA218" s="859"/>
      <c r="DB218" s="859"/>
      <c r="DC218" s="859"/>
      <c r="DD218" s="859"/>
      <c r="DE218" s="859"/>
      <c r="DF218" s="859"/>
      <c r="DG218" s="859"/>
      <c r="DH218" s="859"/>
      <c r="DI218" s="859"/>
      <c r="DJ218" s="859"/>
      <c r="DK218" s="859"/>
      <c r="DL218" s="859"/>
      <c r="DM218" s="859"/>
      <c r="DN218" s="859"/>
      <c r="DO218" s="859"/>
      <c r="DP218" s="859"/>
      <c r="DQ218" s="859"/>
      <c r="DR218" s="859"/>
      <c r="DS218" s="859"/>
      <c r="DT218" s="859"/>
      <c r="DU218" s="859"/>
      <c r="DV218" s="859"/>
      <c r="DW218" s="859"/>
      <c r="DX218" s="859"/>
      <c r="DY218" s="859"/>
      <c r="DZ218" s="859"/>
      <c r="EA218" s="859"/>
      <c r="EB218" s="859"/>
      <c r="EC218" s="859"/>
      <c r="ED218" s="859"/>
      <c r="EE218" s="859"/>
      <c r="EF218" s="859"/>
      <c r="EG218" s="859"/>
      <c r="EH218" s="859"/>
      <c r="EI218" s="859"/>
      <c r="EJ218" s="859"/>
      <c r="EK218" s="859"/>
      <c r="EL218" s="859"/>
      <c r="EM218" s="859"/>
      <c r="EN218" s="859"/>
      <c r="EO218" s="859"/>
      <c r="EP218" s="859"/>
      <c r="EQ218" s="859"/>
      <c r="ER218" s="859"/>
      <c r="ES218" s="859"/>
      <c r="ET218" s="859"/>
      <c r="EU218" s="859"/>
      <c r="EV218" s="859"/>
      <c r="EW218" s="859"/>
      <c r="EX218" s="859"/>
      <c r="EY218" s="859"/>
      <c r="EZ218" s="859"/>
      <c r="FA218" s="859"/>
      <c r="FB218" s="859"/>
      <c r="FC218" s="859"/>
      <c r="FD218" s="859"/>
      <c r="FE218" s="859"/>
      <c r="FF218" s="859"/>
      <c r="FG218" s="859"/>
      <c r="FH218" s="859"/>
      <c r="FI218" s="859"/>
      <c r="FJ218" s="859"/>
      <c r="FK218" s="859"/>
      <c r="FL218" s="859"/>
      <c r="FM218" s="859"/>
      <c r="FN218" s="859"/>
      <c r="FO218" s="859"/>
      <c r="FP218" s="859"/>
      <c r="FQ218" s="859"/>
      <c r="FR218" s="859"/>
      <c r="FS218" s="859"/>
      <c r="FT218" s="859"/>
      <c r="FU218" s="859"/>
      <c r="FV218" s="859"/>
      <c r="FW218" s="859"/>
      <c r="FX218" s="859"/>
      <c r="FY218" s="859"/>
      <c r="FZ218" s="859"/>
      <c r="GA218" s="859"/>
    </row>
    <row r="219" spans="1:183" s="634" customFormat="1" ht="56.25" customHeight="1">
      <c r="A219" s="29">
        <v>7</v>
      </c>
      <c r="B219" s="30" t="s">
        <v>350</v>
      </c>
      <c r="C219" s="30" t="s">
        <v>351</v>
      </c>
      <c r="D219" s="29">
        <v>226338</v>
      </c>
      <c r="E219" s="29" t="s">
        <v>352</v>
      </c>
      <c r="F219" s="859"/>
      <c r="G219" s="859"/>
      <c r="H219" s="859"/>
      <c r="I219" s="859"/>
      <c r="J219" s="859"/>
      <c r="K219" s="859"/>
      <c r="L219" s="859"/>
      <c r="M219" s="859"/>
      <c r="N219" s="859"/>
      <c r="O219" s="859"/>
      <c r="P219" s="859"/>
      <c r="Q219" s="859"/>
      <c r="R219" s="859"/>
      <c r="S219" s="859"/>
      <c r="T219" s="859"/>
      <c r="U219" s="859"/>
      <c r="V219" s="859"/>
      <c r="W219" s="859"/>
      <c r="X219" s="859"/>
      <c r="Y219" s="859"/>
      <c r="Z219" s="859"/>
      <c r="AA219" s="859"/>
      <c r="AB219" s="859"/>
      <c r="AC219" s="859"/>
      <c r="AD219" s="859"/>
      <c r="AE219" s="859"/>
      <c r="AF219" s="859"/>
      <c r="AG219" s="859"/>
      <c r="AH219" s="859"/>
      <c r="AI219" s="859"/>
      <c r="AJ219" s="859"/>
      <c r="AK219" s="859"/>
      <c r="AL219" s="859"/>
      <c r="AM219" s="859"/>
      <c r="AN219" s="859"/>
      <c r="AO219" s="859"/>
      <c r="AP219" s="859"/>
      <c r="AQ219" s="859"/>
      <c r="AR219" s="859"/>
      <c r="AS219" s="859"/>
      <c r="AT219" s="859"/>
      <c r="AU219" s="859"/>
      <c r="AV219" s="859"/>
      <c r="AW219" s="859"/>
      <c r="AX219" s="859"/>
      <c r="AY219" s="859"/>
      <c r="AZ219" s="859"/>
      <c r="BA219" s="859"/>
      <c r="BB219" s="859"/>
      <c r="BC219" s="859"/>
      <c r="BD219" s="859"/>
      <c r="BE219" s="859"/>
      <c r="BF219" s="859"/>
      <c r="BG219" s="859"/>
      <c r="BH219" s="859"/>
      <c r="BI219" s="859"/>
      <c r="BJ219" s="859"/>
      <c r="BK219" s="859"/>
      <c r="BL219" s="859"/>
      <c r="BM219" s="859"/>
      <c r="BN219" s="859"/>
      <c r="BO219" s="859"/>
      <c r="BP219" s="859"/>
      <c r="BQ219" s="859"/>
      <c r="BR219" s="859"/>
      <c r="BS219" s="859"/>
      <c r="BT219" s="859"/>
      <c r="BU219" s="859"/>
      <c r="BV219" s="859"/>
      <c r="BW219" s="859"/>
      <c r="BX219" s="859"/>
      <c r="BY219" s="859"/>
      <c r="BZ219" s="859"/>
      <c r="CA219" s="859"/>
      <c r="CB219" s="859"/>
      <c r="CC219" s="859"/>
      <c r="CD219" s="859"/>
      <c r="CE219" s="859"/>
      <c r="CF219" s="859"/>
      <c r="CG219" s="859"/>
      <c r="CH219" s="859"/>
      <c r="CI219" s="859"/>
      <c r="CJ219" s="859"/>
      <c r="CK219" s="859"/>
      <c r="CL219" s="859"/>
      <c r="CM219" s="859"/>
      <c r="CN219" s="859"/>
      <c r="CO219" s="859"/>
      <c r="CP219" s="859"/>
      <c r="CQ219" s="859"/>
      <c r="CR219" s="859"/>
      <c r="CS219" s="859"/>
      <c r="CT219" s="859"/>
      <c r="CU219" s="859"/>
      <c r="CV219" s="859"/>
      <c r="CW219" s="859"/>
      <c r="CX219" s="859"/>
      <c r="CY219" s="859"/>
      <c r="CZ219" s="859"/>
      <c r="DA219" s="859"/>
      <c r="DB219" s="859"/>
      <c r="DC219" s="859"/>
      <c r="DD219" s="859"/>
      <c r="DE219" s="859"/>
      <c r="DF219" s="859"/>
      <c r="DG219" s="859"/>
      <c r="DH219" s="859"/>
      <c r="DI219" s="859"/>
      <c r="DJ219" s="859"/>
      <c r="DK219" s="859"/>
      <c r="DL219" s="859"/>
      <c r="DM219" s="859"/>
      <c r="DN219" s="859"/>
      <c r="DO219" s="859"/>
      <c r="DP219" s="859"/>
      <c r="DQ219" s="859"/>
      <c r="DR219" s="859"/>
      <c r="DS219" s="859"/>
      <c r="DT219" s="859"/>
      <c r="DU219" s="859"/>
      <c r="DV219" s="859"/>
      <c r="DW219" s="859"/>
      <c r="DX219" s="859"/>
      <c r="DY219" s="859"/>
      <c r="DZ219" s="859"/>
      <c r="EA219" s="859"/>
      <c r="EB219" s="859"/>
      <c r="EC219" s="859"/>
      <c r="ED219" s="859"/>
      <c r="EE219" s="859"/>
      <c r="EF219" s="859"/>
      <c r="EG219" s="859"/>
      <c r="EH219" s="859"/>
      <c r="EI219" s="859"/>
      <c r="EJ219" s="859"/>
      <c r="EK219" s="859"/>
      <c r="EL219" s="859"/>
      <c r="EM219" s="859"/>
      <c r="EN219" s="859"/>
      <c r="EO219" s="859"/>
      <c r="EP219" s="859"/>
      <c r="EQ219" s="859"/>
      <c r="ER219" s="859"/>
      <c r="ES219" s="859"/>
      <c r="ET219" s="859"/>
      <c r="EU219" s="859"/>
      <c r="EV219" s="859"/>
      <c r="EW219" s="859"/>
      <c r="EX219" s="859"/>
      <c r="EY219" s="859"/>
      <c r="EZ219" s="859"/>
      <c r="FA219" s="859"/>
      <c r="FB219" s="859"/>
      <c r="FC219" s="859"/>
      <c r="FD219" s="859"/>
      <c r="FE219" s="859"/>
      <c r="FF219" s="859"/>
      <c r="FG219" s="859"/>
      <c r="FH219" s="859"/>
      <c r="FI219" s="859"/>
      <c r="FJ219" s="859"/>
      <c r="FK219" s="859"/>
      <c r="FL219" s="859"/>
      <c r="FM219" s="859"/>
      <c r="FN219" s="859"/>
      <c r="FO219" s="859"/>
      <c r="FP219" s="859"/>
      <c r="FQ219" s="859"/>
      <c r="FR219" s="859"/>
      <c r="FS219" s="859"/>
      <c r="FT219" s="859"/>
      <c r="FU219" s="859"/>
      <c r="FV219" s="859"/>
      <c r="FW219" s="859"/>
      <c r="FX219" s="859"/>
      <c r="FY219" s="859"/>
      <c r="FZ219" s="859"/>
      <c r="GA219" s="859"/>
    </row>
    <row r="220" spans="1:5" s="855" customFormat="1" ht="17.25" customHeight="1">
      <c r="A220" s="920" t="s">
        <v>175</v>
      </c>
      <c r="B220" s="918"/>
      <c r="C220" s="918"/>
      <c r="D220" s="918"/>
      <c r="E220" s="919"/>
    </row>
    <row r="221" spans="1:183" s="634" customFormat="1" ht="28.5" customHeight="1">
      <c r="A221" s="29">
        <v>1</v>
      </c>
      <c r="B221" s="30" t="s">
        <v>176</v>
      </c>
      <c r="C221" s="30" t="s">
        <v>177</v>
      </c>
      <c r="D221" s="29">
        <v>2754</v>
      </c>
      <c r="E221" s="24" t="s">
        <v>178</v>
      </c>
      <c r="F221" s="859"/>
      <c r="G221" s="859"/>
      <c r="H221" s="859"/>
      <c r="I221" s="859"/>
      <c r="J221" s="859"/>
      <c r="K221" s="859"/>
      <c r="L221" s="859"/>
      <c r="M221" s="859"/>
      <c r="N221" s="859"/>
      <c r="O221" s="859"/>
      <c r="P221" s="859"/>
      <c r="Q221" s="859"/>
      <c r="R221" s="859"/>
      <c r="S221" s="859"/>
      <c r="T221" s="859"/>
      <c r="U221" s="859"/>
      <c r="V221" s="859"/>
      <c r="W221" s="859"/>
      <c r="X221" s="859"/>
      <c r="Y221" s="859"/>
      <c r="Z221" s="859"/>
      <c r="AA221" s="859"/>
      <c r="AB221" s="859"/>
      <c r="AC221" s="859"/>
      <c r="AD221" s="859"/>
      <c r="AE221" s="859"/>
      <c r="AF221" s="859"/>
      <c r="AG221" s="859"/>
      <c r="AH221" s="859"/>
      <c r="AI221" s="859"/>
      <c r="AJ221" s="859"/>
      <c r="AK221" s="859"/>
      <c r="AL221" s="859"/>
      <c r="AM221" s="859"/>
      <c r="AN221" s="859"/>
      <c r="AO221" s="859"/>
      <c r="AP221" s="859"/>
      <c r="AQ221" s="859"/>
      <c r="AR221" s="859"/>
      <c r="AS221" s="859"/>
      <c r="AT221" s="859"/>
      <c r="AU221" s="859"/>
      <c r="AV221" s="859"/>
      <c r="AW221" s="859"/>
      <c r="AX221" s="859"/>
      <c r="AY221" s="859"/>
      <c r="AZ221" s="859"/>
      <c r="BA221" s="859"/>
      <c r="BB221" s="859"/>
      <c r="BC221" s="859"/>
      <c r="BD221" s="859"/>
      <c r="BE221" s="859"/>
      <c r="BF221" s="859"/>
      <c r="BG221" s="859"/>
      <c r="BH221" s="859"/>
      <c r="BI221" s="859"/>
      <c r="BJ221" s="859"/>
      <c r="BK221" s="859"/>
      <c r="BL221" s="859"/>
      <c r="BM221" s="859"/>
      <c r="BN221" s="859"/>
      <c r="BO221" s="859"/>
      <c r="BP221" s="859"/>
      <c r="BQ221" s="859"/>
      <c r="BR221" s="859"/>
      <c r="BS221" s="859"/>
      <c r="BT221" s="859"/>
      <c r="BU221" s="859"/>
      <c r="BV221" s="859"/>
      <c r="BW221" s="859"/>
      <c r="BX221" s="859"/>
      <c r="BY221" s="859"/>
      <c r="BZ221" s="859"/>
      <c r="CA221" s="859"/>
      <c r="CB221" s="859"/>
      <c r="CC221" s="859"/>
      <c r="CD221" s="859"/>
      <c r="CE221" s="859"/>
      <c r="CF221" s="859"/>
      <c r="CG221" s="859"/>
      <c r="CH221" s="859"/>
      <c r="CI221" s="859"/>
      <c r="CJ221" s="859"/>
      <c r="CK221" s="859"/>
      <c r="CL221" s="859"/>
      <c r="CM221" s="859"/>
      <c r="CN221" s="859"/>
      <c r="CO221" s="859"/>
      <c r="CP221" s="859"/>
      <c r="CQ221" s="859"/>
      <c r="CR221" s="859"/>
      <c r="CS221" s="859"/>
      <c r="CT221" s="859"/>
      <c r="CU221" s="859"/>
      <c r="CV221" s="859"/>
      <c r="CW221" s="859"/>
      <c r="CX221" s="859"/>
      <c r="CY221" s="859"/>
      <c r="CZ221" s="859"/>
      <c r="DA221" s="859"/>
      <c r="DB221" s="859"/>
      <c r="DC221" s="859"/>
      <c r="DD221" s="859"/>
      <c r="DE221" s="859"/>
      <c r="DF221" s="859"/>
      <c r="DG221" s="859"/>
      <c r="DH221" s="859"/>
      <c r="DI221" s="859"/>
      <c r="DJ221" s="859"/>
      <c r="DK221" s="859"/>
      <c r="DL221" s="859"/>
      <c r="DM221" s="859"/>
      <c r="DN221" s="859"/>
      <c r="DO221" s="859"/>
      <c r="DP221" s="859"/>
      <c r="DQ221" s="859"/>
      <c r="DR221" s="859"/>
      <c r="DS221" s="859"/>
      <c r="DT221" s="859"/>
      <c r="DU221" s="859"/>
      <c r="DV221" s="859"/>
      <c r="DW221" s="859"/>
      <c r="DX221" s="859"/>
      <c r="DY221" s="859"/>
      <c r="DZ221" s="859"/>
      <c r="EA221" s="859"/>
      <c r="EB221" s="859"/>
      <c r="EC221" s="859"/>
      <c r="ED221" s="859"/>
      <c r="EE221" s="859"/>
      <c r="EF221" s="859"/>
      <c r="EG221" s="859"/>
      <c r="EH221" s="859"/>
      <c r="EI221" s="859"/>
      <c r="EJ221" s="859"/>
      <c r="EK221" s="859"/>
      <c r="EL221" s="859"/>
      <c r="EM221" s="859"/>
      <c r="EN221" s="859"/>
      <c r="EO221" s="859"/>
      <c r="EP221" s="859"/>
      <c r="EQ221" s="859"/>
      <c r="ER221" s="859"/>
      <c r="ES221" s="859"/>
      <c r="ET221" s="859"/>
      <c r="EU221" s="859"/>
      <c r="EV221" s="859"/>
      <c r="EW221" s="859"/>
      <c r="EX221" s="859"/>
      <c r="EY221" s="859"/>
      <c r="EZ221" s="859"/>
      <c r="FA221" s="859"/>
      <c r="FB221" s="859"/>
      <c r="FC221" s="859"/>
      <c r="FD221" s="859"/>
      <c r="FE221" s="859"/>
      <c r="FF221" s="859"/>
      <c r="FG221" s="859"/>
      <c r="FH221" s="859"/>
      <c r="FI221" s="859"/>
      <c r="FJ221" s="859"/>
      <c r="FK221" s="859"/>
      <c r="FL221" s="859"/>
      <c r="FM221" s="859"/>
      <c r="FN221" s="859"/>
      <c r="FO221" s="859"/>
      <c r="FP221" s="859"/>
      <c r="FQ221" s="859"/>
      <c r="FR221" s="859"/>
      <c r="FS221" s="859"/>
      <c r="FT221" s="859"/>
      <c r="FU221" s="859"/>
      <c r="FV221" s="859"/>
      <c r="FW221" s="859"/>
      <c r="FX221" s="859"/>
      <c r="FY221" s="859"/>
      <c r="FZ221" s="859"/>
      <c r="GA221" s="859"/>
    </row>
    <row r="222" spans="1:183" s="433" customFormat="1" ht="39.75" customHeight="1">
      <c r="A222" s="29">
        <v>2</v>
      </c>
      <c r="B222" s="30" t="s">
        <v>179</v>
      </c>
      <c r="C222" s="30" t="s">
        <v>180</v>
      </c>
      <c r="D222" s="29">
        <v>4800</v>
      </c>
      <c r="E222" s="29" t="s">
        <v>181</v>
      </c>
      <c r="F222" s="859"/>
      <c r="G222" s="859"/>
      <c r="H222" s="859"/>
      <c r="I222" s="859"/>
      <c r="J222" s="859"/>
      <c r="K222" s="859"/>
      <c r="L222" s="859"/>
      <c r="M222" s="859"/>
      <c r="N222" s="859"/>
      <c r="O222" s="859"/>
      <c r="P222" s="859"/>
      <c r="Q222" s="859"/>
      <c r="R222" s="859"/>
      <c r="S222" s="859"/>
      <c r="T222" s="859"/>
      <c r="U222" s="859"/>
      <c r="V222" s="859"/>
      <c r="W222" s="859"/>
      <c r="X222" s="859"/>
      <c r="Y222" s="859"/>
      <c r="Z222" s="859"/>
      <c r="AA222" s="859"/>
      <c r="AB222" s="859"/>
      <c r="AC222" s="859"/>
      <c r="AD222" s="859"/>
      <c r="AE222" s="859"/>
      <c r="AF222" s="859"/>
      <c r="AG222" s="859"/>
      <c r="AH222" s="859"/>
      <c r="AI222" s="859"/>
      <c r="AJ222" s="859"/>
      <c r="AK222" s="859"/>
      <c r="AL222" s="859"/>
      <c r="AM222" s="859"/>
      <c r="AN222" s="859"/>
      <c r="AO222" s="859"/>
      <c r="AP222" s="859"/>
      <c r="AQ222" s="859"/>
      <c r="AR222" s="859"/>
      <c r="AS222" s="859"/>
      <c r="AT222" s="859"/>
      <c r="AU222" s="859"/>
      <c r="AV222" s="859"/>
      <c r="AW222" s="859"/>
      <c r="AX222" s="859"/>
      <c r="AY222" s="859"/>
      <c r="AZ222" s="859"/>
      <c r="BA222" s="859"/>
      <c r="BB222" s="859"/>
      <c r="BC222" s="859"/>
      <c r="BD222" s="859"/>
      <c r="BE222" s="859"/>
      <c r="BF222" s="859"/>
      <c r="BG222" s="859"/>
      <c r="BH222" s="859"/>
      <c r="BI222" s="859"/>
      <c r="BJ222" s="859"/>
      <c r="BK222" s="859"/>
      <c r="BL222" s="859"/>
      <c r="BM222" s="859"/>
      <c r="BN222" s="859"/>
      <c r="BO222" s="859"/>
      <c r="BP222" s="859"/>
      <c r="BQ222" s="859"/>
      <c r="BR222" s="859"/>
      <c r="BS222" s="859"/>
      <c r="BT222" s="859"/>
      <c r="BU222" s="859"/>
      <c r="BV222" s="859"/>
      <c r="BW222" s="859"/>
      <c r="BX222" s="859"/>
      <c r="BY222" s="859"/>
      <c r="BZ222" s="859"/>
      <c r="CA222" s="859"/>
      <c r="CB222" s="859"/>
      <c r="CC222" s="859"/>
      <c r="CD222" s="859"/>
      <c r="CE222" s="859"/>
      <c r="CF222" s="859"/>
      <c r="CG222" s="859"/>
      <c r="CH222" s="859"/>
      <c r="CI222" s="859"/>
      <c r="CJ222" s="859"/>
      <c r="CK222" s="859"/>
      <c r="CL222" s="859"/>
      <c r="CM222" s="859"/>
      <c r="CN222" s="859"/>
      <c r="CO222" s="859"/>
      <c r="CP222" s="859"/>
      <c r="CQ222" s="859"/>
      <c r="CR222" s="859"/>
      <c r="CS222" s="859"/>
      <c r="CT222" s="859"/>
      <c r="CU222" s="859"/>
      <c r="CV222" s="859"/>
      <c r="CW222" s="859"/>
      <c r="CX222" s="859"/>
      <c r="CY222" s="859"/>
      <c r="CZ222" s="859"/>
      <c r="DA222" s="859"/>
      <c r="DB222" s="859"/>
      <c r="DC222" s="859"/>
      <c r="DD222" s="859"/>
      <c r="DE222" s="859"/>
      <c r="DF222" s="859"/>
      <c r="DG222" s="859"/>
      <c r="DH222" s="859"/>
      <c r="DI222" s="859"/>
      <c r="DJ222" s="859"/>
      <c r="DK222" s="859"/>
      <c r="DL222" s="859"/>
      <c r="DM222" s="859"/>
      <c r="DN222" s="859"/>
      <c r="DO222" s="859"/>
      <c r="DP222" s="859"/>
      <c r="DQ222" s="859"/>
      <c r="DR222" s="859"/>
      <c r="DS222" s="859"/>
      <c r="DT222" s="859"/>
      <c r="DU222" s="859"/>
      <c r="DV222" s="859"/>
      <c r="DW222" s="859"/>
      <c r="DX222" s="859"/>
      <c r="DY222" s="859"/>
      <c r="DZ222" s="859"/>
      <c r="EA222" s="859"/>
      <c r="EB222" s="859"/>
      <c r="EC222" s="859"/>
      <c r="ED222" s="859"/>
      <c r="EE222" s="859"/>
      <c r="EF222" s="859"/>
      <c r="EG222" s="859"/>
      <c r="EH222" s="859"/>
      <c r="EI222" s="859"/>
      <c r="EJ222" s="859"/>
      <c r="EK222" s="859"/>
      <c r="EL222" s="859"/>
      <c r="EM222" s="859"/>
      <c r="EN222" s="859"/>
      <c r="EO222" s="859"/>
      <c r="EP222" s="859"/>
      <c r="EQ222" s="859"/>
      <c r="ER222" s="859"/>
      <c r="ES222" s="859"/>
      <c r="ET222" s="859"/>
      <c r="EU222" s="859"/>
      <c r="EV222" s="859"/>
      <c r="EW222" s="859"/>
      <c r="EX222" s="859"/>
      <c r="EY222" s="859"/>
      <c r="EZ222" s="859"/>
      <c r="FA222" s="859"/>
      <c r="FB222" s="859"/>
      <c r="FC222" s="859"/>
      <c r="FD222" s="859"/>
      <c r="FE222" s="859"/>
      <c r="FF222" s="859"/>
      <c r="FG222" s="859"/>
      <c r="FH222" s="859"/>
      <c r="FI222" s="859"/>
      <c r="FJ222" s="859"/>
      <c r="FK222" s="859"/>
      <c r="FL222" s="859"/>
      <c r="FM222" s="859"/>
      <c r="FN222" s="859"/>
      <c r="FO222" s="859"/>
      <c r="FP222" s="859"/>
      <c r="FQ222" s="859"/>
      <c r="FR222" s="859"/>
      <c r="FS222" s="859"/>
      <c r="FT222" s="859"/>
      <c r="FU222" s="859"/>
      <c r="FV222" s="859"/>
      <c r="FW222" s="859"/>
      <c r="FX222" s="859"/>
      <c r="FY222" s="859"/>
      <c r="FZ222" s="859"/>
      <c r="GA222" s="859"/>
    </row>
    <row r="223" spans="1:5" s="433" customFormat="1" ht="56.25" customHeight="1">
      <c r="A223" s="29">
        <v>3</v>
      </c>
      <c r="B223" s="30" t="s">
        <v>182</v>
      </c>
      <c r="C223" s="30" t="s">
        <v>2269</v>
      </c>
      <c r="D223" s="29">
        <v>358585</v>
      </c>
      <c r="E223" s="29" t="s">
        <v>3898</v>
      </c>
    </row>
    <row r="224" spans="1:5" s="433" customFormat="1" ht="12">
      <c r="A224" s="29">
        <v>4</v>
      </c>
      <c r="B224" s="30" t="s">
        <v>183</v>
      </c>
      <c r="C224" s="30" t="s">
        <v>4528</v>
      </c>
      <c r="D224" s="29">
        <v>15000</v>
      </c>
      <c r="E224" s="29" t="s">
        <v>3898</v>
      </c>
    </row>
    <row r="225" spans="1:5" s="433" customFormat="1" ht="12">
      <c r="A225" s="29">
        <v>5</v>
      </c>
      <c r="B225" s="30" t="s">
        <v>184</v>
      </c>
      <c r="C225" s="30" t="s">
        <v>4535</v>
      </c>
      <c r="D225" s="29">
        <v>6000</v>
      </c>
      <c r="E225" s="29" t="s">
        <v>3898</v>
      </c>
    </row>
    <row r="226" spans="1:183" s="433" customFormat="1" ht="28.5" customHeight="1">
      <c r="A226" s="29">
        <v>6</v>
      </c>
      <c r="B226" s="30" t="s">
        <v>185</v>
      </c>
      <c r="C226" s="30" t="s">
        <v>186</v>
      </c>
      <c r="D226" s="596">
        <v>116407</v>
      </c>
      <c r="E226" s="29" t="s">
        <v>1937</v>
      </c>
      <c r="F226" s="634"/>
      <c r="G226" s="634"/>
      <c r="H226" s="634"/>
      <c r="I226" s="634"/>
      <c r="J226" s="634"/>
      <c r="K226" s="634"/>
      <c r="L226" s="634"/>
      <c r="M226" s="634"/>
      <c r="N226" s="634"/>
      <c r="O226" s="634"/>
      <c r="P226" s="634"/>
      <c r="Q226" s="634"/>
      <c r="R226" s="634"/>
      <c r="S226" s="634"/>
      <c r="T226" s="634"/>
      <c r="U226" s="634"/>
      <c r="V226" s="634"/>
      <c r="W226" s="634"/>
      <c r="X226" s="634"/>
      <c r="Y226" s="634"/>
      <c r="Z226" s="634"/>
      <c r="AA226" s="634"/>
      <c r="AB226" s="634"/>
      <c r="AC226" s="634"/>
      <c r="AD226" s="634"/>
      <c r="AE226" s="634"/>
      <c r="AF226" s="634"/>
      <c r="AG226" s="634"/>
      <c r="AH226" s="634"/>
      <c r="AI226" s="634"/>
      <c r="AJ226" s="634"/>
      <c r="AK226" s="634"/>
      <c r="AL226" s="634"/>
      <c r="AM226" s="634"/>
      <c r="AN226" s="634"/>
      <c r="AO226" s="634"/>
      <c r="AP226" s="634"/>
      <c r="AQ226" s="634"/>
      <c r="AR226" s="634"/>
      <c r="AS226" s="634"/>
      <c r="AT226" s="634"/>
      <c r="AU226" s="634"/>
      <c r="AV226" s="634"/>
      <c r="AW226" s="634"/>
      <c r="AX226" s="634"/>
      <c r="AY226" s="634"/>
      <c r="AZ226" s="634"/>
      <c r="BA226" s="634"/>
      <c r="BB226" s="634"/>
      <c r="BC226" s="634"/>
      <c r="BD226" s="634"/>
      <c r="BE226" s="634"/>
      <c r="BF226" s="634"/>
      <c r="BG226" s="634"/>
      <c r="BH226" s="634"/>
      <c r="BI226" s="634"/>
      <c r="BJ226" s="634"/>
      <c r="BK226" s="634"/>
      <c r="BL226" s="634"/>
      <c r="BM226" s="634"/>
      <c r="BN226" s="634"/>
      <c r="BO226" s="634"/>
      <c r="BP226" s="634"/>
      <c r="BQ226" s="634"/>
      <c r="BR226" s="634"/>
      <c r="BS226" s="634"/>
      <c r="BT226" s="634"/>
      <c r="BU226" s="634"/>
      <c r="BV226" s="634"/>
      <c r="BW226" s="634"/>
      <c r="BX226" s="634"/>
      <c r="BY226" s="634"/>
      <c r="BZ226" s="634"/>
      <c r="CA226" s="634"/>
      <c r="CB226" s="634"/>
      <c r="CC226" s="634"/>
      <c r="CD226" s="634"/>
      <c r="CE226" s="634"/>
      <c r="CF226" s="634"/>
      <c r="CG226" s="634"/>
      <c r="CH226" s="634"/>
      <c r="CI226" s="634"/>
      <c r="CJ226" s="634"/>
      <c r="CK226" s="634"/>
      <c r="CL226" s="634"/>
      <c r="CM226" s="634"/>
      <c r="CN226" s="634"/>
      <c r="CO226" s="634"/>
      <c r="CP226" s="634"/>
      <c r="CQ226" s="634"/>
      <c r="CR226" s="634"/>
      <c r="CS226" s="634"/>
      <c r="CT226" s="634"/>
      <c r="CU226" s="634"/>
      <c r="CV226" s="634"/>
      <c r="CW226" s="634"/>
      <c r="CX226" s="634"/>
      <c r="CY226" s="634"/>
      <c r="CZ226" s="634"/>
      <c r="DA226" s="634"/>
      <c r="DB226" s="634"/>
      <c r="DC226" s="634"/>
      <c r="DD226" s="634"/>
      <c r="DE226" s="634"/>
      <c r="DF226" s="634"/>
      <c r="DG226" s="634"/>
      <c r="DH226" s="634"/>
      <c r="DI226" s="634"/>
      <c r="DJ226" s="634"/>
      <c r="DK226" s="634"/>
      <c r="DL226" s="634"/>
      <c r="DM226" s="634"/>
      <c r="DN226" s="634"/>
      <c r="DO226" s="634"/>
      <c r="DP226" s="634"/>
      <c r="DQ226" s="634"/>
      <c r="DR226" s="634"/>
      <c r="DS226" s="634"/>
      <c r="DT226" s="634"/>
      <c r="DU226" s="634"/>
      <c r="DV226" s="634"/>
      <c r="DW226" s="634"/>
      <c r="DX226" s="634"/>
      <c r="DY226" s="634"/>
      <c r="DZ226" s="634"/>
      <c r="EA226" s="634"/>
      <c r="EB226" s="634"/>
      <c r="EC226" s="634"/>
      <c r="ED226" s="634"/>
      <c r="EE226" s="634"/>
      <c r="EF226" s="634"/>
      <c r="EG226" s="634"/>
      <c r="EH226" s="634"/>
      <c r="EI226" s="634"/>
      <c r="EJ226" s="634"/>
      <c r="EK226" s="634"/>
      <c r="EL226" s="634"/>
      <c r="EM226" s="634"/>
      <c r="EN226" s="634"/>
      <c r="EO226" s="634"/>
      <c r="EP226" s="634"/>
      <c r="EQ226" s="634"/>
      <c r="ER226" s="634"/>
      <c r="ES226" s="634"/>
      <c r="ET226" s="634"/>
      <c r="EU226" s="634"/>
      <c r="EV226" s="634"/>
      <c r="EW226" s="634"/>
      <c r="EX226" s="634"/>
      <c r="EY226" s="634"/>
      <c r="EZ226" s="634"/>
      <c r="FA226" s="634"/>
      <c r="FB226" s="634"/>
      <c r="FC226" s="634"/>
      <c r="FD226" s="634"/>
      <c r="FE226" s="634"/>
      <c r="FF226" s="634"/>
      <c r="FG226" s="634"/>
      <c r="FH226" s="634"/>
      <c r="FI226" s="634"/>
      <c r="FJ226" s="634"/>
      <c r="FK226" s="634"/>
      <c r="FL226" s="634"/>
      <c r="FM226" s="634"/>
      <c r="FN226" s="634"/>
      <c r="FO226" s="634"/>
      <c r="FP226" s="634"/>
      <c r="FQ226" s="634"/>
      <c r="FR226" s="634"/>
      <c r="FS226" s="634"/>
      <c r="FT226" s="634"/>
      <c r="FU226" s="634"/>
      <c r="FV226" s="634"/>
      <c r="FW226" s="634"/>
      <c r="FX226" s="634"/>
      <c r="FY226" s="634"/>
      <c r="FZ226" s="634"/>
      <c r="GA226" s="634"/>
    </row>
    <row r="227" spans="1:5" s="855" customFormat="1" ht="20.25" customHeight="1">
      <c r="A227" s="920" t="s">
        <v>187</v>
      </c>
      <c r="B227" s="918"/>
      <c r="C227" s="918"/>
      <c r="D227" s="918"/>
      <c r="E227" s="919"/>
    </row>
    <row r="228" spans="1:183" s="634" customFormat="1" ht="33" customHeight="1">
      <c r="A228" s="29">
        <v>1</v>
      </c>
      <c r="B228" s="30" t="s">
        <v>188</v>
      </c>
      <c r="C228" s="30" t="s">
        <v>189</v>
      </c>
      <c r="D228" s="29">
        <v>10334</v>
      </c>
      <c r="E228" s="29" t="s">
        <v>923</v>
      </c>
      <c r="F228" s="859"/>
      <c r="G228" s="859"/>
      <c r="H228" s="859"/>
      <c r="I228" s="859"/>
      <c r="J228" s="859"/>
      <c r="K228" s="859"/>
      <c r="L228" s="859"/>
      <c r="M228" s="859"/>
      <c r="N228" s="859"/>
      <c r="O228" s="859"/>
      <c r="P228" s="859"/>
      <c r="Q228" s="859"/>
      <c r="R228" s="859"/>
      <c r="S228" s="859"/>
      <c r="T228" s="859"/>
      <c r="U228" s="859"/>
      <c r="V228" s="859"/>
      <c r="W228" s="859"/>
      <c r="X228" s="859"/>
      <c r="Y228" s="859"/>
      <c r="Z228" s="859"/>
      <c r="AA228" s="859"/>
      <c r="AB228" s="859"/>
      <c r="AC228" s="859"/>
      <c r="AD228" s="859"/>
      <c r="AE228" s="859"/>
      <c r="AF228" s="859"/>
      <c r="AG228" s="859"/>
      <c r="AH228" s="859"/>
      <c r="AI228" s="859"/>
      <c r="AJ228" s="859"/>
      <c r="AK228" s="859"/>
      <c r="AL228" s="859"/>
      <c r="AM228" s="859"/>
      <c r="AN228" s="859"/>
      <c r="AO228" s="859"/>
      <c r="AP228" s="859"/>
      <c r="AQ228" s="859"/>
      <c r="AR228" s="859"/>
      <c r="AS228" s="859"/>
      <c r="AT228" s="859"/>
      <c r="AU228" s="859"/>
      <c r="AV228" s="859"/>
      <c r="AW228" s="859"/>
      <c r="AX228" s="859"/>
      <c r="AY228" s="859"/>
      <c r="AZ228" s="859"/>
      <c r="BA228" s="859"/>
      <c r="BB228" s="859"/>
      <c r="BC228" s="859"/>
      <c r="BD228" s="859"/>
      <c r="BE228" s="859"/>
      <c r="BF228" s="859"/>
      <c r="BG228" s="859"/>
      <c r="BH228" s="859"/>
      <c r="BI228" s="859"/>
      <c r="BJ228" s="859"/>
      <c r="BK228" s="859"/>
      <c r="BL228" s="859"/>
      <c r="BM228" s="859"/>
      <c r="BN228" s="859"/>
      <c r="BO228" s="859"/>
      <c r="BP228" s="859"/>
      <c r="BQ228" s="859"/>
      <c r="BR228" s="859"/>
      <c r="BS228" s="859"/>
      <c r="BT228" s="859"/>
      <c r="BU228" s="859"/>
      <c r="BV228" s="859"/>
      <c r="BW228" s="859"/>
      <c r="BX228" s="859"/>
      <c r="BY228" s="859"/>
      <c r="BZ228" s="859"/>
      <c r="CA228" s="859"/>
      <c r="CB228" s="859"/>
      <c r="CC228" s="859"/>
      <c r="CD228" s="859"/>
      <c r="CE228" s="859"/>
      <c r="CF228" s="859"/>
      <c r="CG228" s="859"/>
      <c r="CH228" s="859"/>
      <c r="CI228" s="859"/>
      <c r="CJ228" s="859"/>
      <c r="CK228" s="859"/>
      <c r="CL228" s="859"/>
      <c r="CM228" s="859"/>
      <c r="CN228" s="859"/>
      <c r="CO228" s="859"/>
      <c r="CP228" s="859"/>
      <c r="CQ228" s="859"/>
      <c r="CR228" s="859"/>
      <c r="CS228" s="859"/>
      <c r="CT228" s="859"/>
      <c r="CU228" s="859"/>
      <c r="CV228" s="859"/>
      <c r="CW228" s="859"/>
      <c r="CX228" s="859"/>
      <c r="CY228" s="859"/>
      <c r="CZ228" s="859"/>
      <c r="DA228" s="859"/>
      <c r="DB228" s="859"/>
      <c r="DC228" s="859"/>
      <c r="DD228" s="859"/>
      <c r="DE228" s="859"/>
      <c r="DF228" s="859"/>
      <c r="DG228" s="859"/>
      <c r="DH228" s="859"/>
      <c r="DI228" s="859"/>
      <c r="DJ228" s="859"/>
      <c r="DK228" s="859"/>
      <c r="DL228" s="859"/>
      <c r="DM228" s="859"/>
      <c r="DN228" s="859"/>
      <c r="DO228" s="859"/>
      <c r="DP228" s="859"/>
      <c r="DQ228" s="859"/>
      <c r="DR228" s="859"/>
      <c r="DS228" s="859"/>
      <c r="DT228" s="859"/>
      <c r="DU228" s="859"/>
      <c r="DV228" s="859"/>
      <c r="DW228" s="859"/>
      <c r="DX228" s="859"/>
      <c r="DY228" s="859"/>
      <c r="DZ228" s="859"/>
      <c r="EA228" s="859"/>
      <c r="EB228" s="859"/>
      <c r="EC228" s="859"/>
      <c r="ED228" s="859"/>
      <c r="EE228" s="859"/>
      <c r="EF228" s="859"/>
      <c r="EG228" s="859"/>
      <c r="EH228" s="859"/>
      <c r="EI228" s="859"/>
      <c r="EJ228" s="859"/>
      <c r="EK228" s="859"/>
      <c r="EL228" s="859"/>
      <c r="EM228" s="859"/>
      <c r="EN228" s="859"/>
      <c r="EO228" s="859"/>
      <c r="EP228" s="859"/>
      <c r="EQ228" s="859"/>
      <c r="ER228" s="859"/>
      <c r="ES228" s="859"/>
      <c r="ET228" s="859"/>
      <c r="EU228" s="859"/>
      <c r="EV228" s="859"/>
      <c r="EW228" s="859"/>
      <c r="EX228" s="859"/>
      <c r="EY228" s="859"/>
      <c r="EZ228" s="859"/>
      <c r="FA228" s="859"/>
      <c r="FB228" s="859"/>
      <c r="FC228" s="859"/>
      <c r="FD228" s="859"/>
      <c r="FE228" s="859"/>
      <c r="FF228" s="859"/>
      <c r="FG228" s="859"/>
      <c r="FH228" s="859"/>
      <c r="FI228" s="859"/>
      <c r="FJ228" s="859"/>
      <c r="FK228" s="859"/>
      <c r="FL228" s="859"/>
      <c r="FM228" s="859"/>
      <c r="FN228" s="859"/>
      <c r="FO228" s="859"/>
      <c r="FP228" s="859"/>
      <c r="FQ228" s="859"/>
      <c r="FR228" s="859"/>
      <c r="FS228" s="859"/>
      <c r="FT228" s="859"/>
      <c r="FU228" s="859"/>
      <c r="FV228" s="859"/>
      <c r="FW228" s="859"/>
      <c r="FX228" s="859"/>
      <c r="FY228" s="859"/>
      <c r="FZ228" s="859"/>
      <c r="GA228" s="859"/>
    </row>
    <row r="229" spans="1:183" s="634" customFormat="1" ht="34.5" customHeight="1">
      <c r="A229" s="29">
        <v>2</v>
      </c>
      <c r="B229" s="30" t="s">
        <v>190</v>
      </c>
      <c r="C229" s="30" t="s">
        <v>191</v>
      </c>
      <c r="D229" s="29">
        <v>37364</v>
      </c>
      <c r="E229" s="29" t="s">
        <v>6495</v>
      </c>
      <c r="F229" s="859"/>
      <c r="G229" s="859"/>
      <c r="H229" s="859"/>
      <c r="I229" s="859"/>
      <c r="J229" s="859"/>
      <c r="K229" s="859"/>
      <c r="L229" s="859"/>
      <c r="M229" s="859"/>
      <c r="N229" s="859"/>
      <c r="O229" s="859"/>
      <c r="P229" s="859"/>
      <c r="Q229" s="859"/>
      <c r="R229" s="859"/>
      <c r="S229" s="859"/>
      <c r="T229" s="859"/>
      <c r="U229" s="859"/>
      <c r="V229" s="859"/>
      <c r="W229" s="859"/>
      <c r="X229" s="859"/>
      <c r="Y229" s="859"/>
      <c r="Z229" s="859"/>
      <c r="AA229" s="859"/>
      <c r="AB229" s="859"/>
      <c r="AC229" s="859"/>
      <c r="AD229" s="859"/>
      <c r="AE229" s="859"/>
      <c r="AF229" s="859"/>
      <c r="AG229" s="859"/>
      <c r="AH229" s="859"/>
      <c r="AI229" s="859"/>
      <c r="AJ229" s="859"/>
      <c r="AK229" s="859"/>
      <c r="AL229" s="859"/>
      <c r="AM229" s="859"/>
      <c r="AN229" s="859"/>
      <c r="AO229" s="859"/>
      <c r="AP229" s="859"/>
      <c r="AQ229" s="859"/>
      <c r="AR229" s="859"/>
      <c r="AS229" s="859"/>
      <c r="AT229" s="859"/>
      <c r="AU229" s="859"/>
      <c r="AV229" s="859"/>
      <c r="AW229" s="859"/>
      <c r="AX229" s="859"/>
      <c r="AY229" s="859"/>
      <c r="AZ229" s="859"/>
      <c r="BA229" s="859"/>
      <c r="BB229" s="859"/>
      <c r="BC229" s="859"/>
      <c r="BD229" s="859"/>
      <c r="BE229" s="859"/>
      <c r="BF229" s="859"/>
      <c r="BG229" s="859"/>
      <c r="BH229" s="859"/>
      <c r="BI229" s="859"/>
      <c r="BJ229" s="859"/>
      <c r="BK229" s="859"/>
      <c r="BL229" s="859"/>
      <c r="BM229" s="859"/>
      <c r="BN229" s="859"/>
      <c r="BO229" s="859"/>
      <c r="BP229" s="859"/>
      <c r="BQ229" s="859"/>
      <c r="BR229" s="859"/>
      <c r="BS229" s="859"/>
      <c r="BT229" s="859"/>
      <c r="BU229" s="859"/>
      <c r="BV229" s="859"/>
      <c r="BW229" s="859"/>
      <c r="BX229" s="859"/>
      <c r="BY229" s="859"/>
      <c r="BZ229" s="859"/>
      <c r="CA229" s="859"/>
      <c r="CB229" s="859"/>
      <c r="CC229" s="859"/>
      <c r="CD229" s="859"/>
      <c r="CE229" s="859"/>
      <c r="CF229" s="859"/>
      <c r="CG229" s="859"/>
      <c r="CH229" s="859"/>
      <c r="CI229" s="859"/>
      <c r="CJ229" s="859"/>
      <c r="CK229" s="859"/>
      <c r="CL229" s="859"/>
      <c r="CM229" s="859"/>
      <c r="CN229" s="859"/>
      <c r="CO229" s="859"/>
      <c r="CP229" s="859"/>
      <c r="CQ229" s="859"/>
      <c r="CR229" s="859"/>
      <c r="CS229" s="859"/>
      <c r="CT229" s="859"/>
      <c r="CU229" s="859"/>
      <c r="CV229" s="859"/>
      <c r="CW229" s="859"/>
      <c r="CX229" s="859"/>
      <c r="CY229" s="859"/>
      <c r="CZ229" s="859"/>
      <c r="DA229" s="859"/>
      <c r="DB229" s="859"/>
      <c r="DC229" s="859"/>
      <c r="DD229" s="859"/>
      <c r="DE229" s="859"/>
      <c r="DF229" s="859"/>
      <c r="DG229" s="859"/>
      <c r="DH229" s="859"/>
      <c r="DI229" s="859"/>
      <c r="DJ229" s="859"/>
      <c r="DK229" s="859"/>
      <c r="DL229" s="859"/>
      <c r="DM229" s="859"/>
      <c r="DN229" s="859"/>
      <c r="DO229" s="859"/>
      <c r="DP229" s="859"/>
      <c r="DQ229" s="859"/>
      <c r="DR229" s="859"/>
      <c r="DS229" s="859"/>
      <c r="DT229" s="859"/>
      <c r="DU229" s="859"/>
      <c r="DV229" s="859"/>
      <c r="DW229" s="859"/>
      <c r="DX229" s="859"/>
      <c r="DY229" s="859"/>
      <c r="DZ229" s="859"/>
      <c r="EA229" s="859"/>
      <c r="EB229" s="859"/>
      <c r="EC229" s="859"/>
      <c r="ED229" s="859"/>
      <c r="EE229" s="859"/>
      <c r="EF229" s="859"/>
      <c r="EG229" s="859"/>
      <c r="EH229" s="859"/>
      <c r="EI229" s="859"/>
      <c r="EJ229" s="859"/>
      <c r="EK229" s="859"/>
      <c r="EL229" s="859"/>
      <c r="EM229" s="859"/>
      <c r="EN229" s="859"/>
      <c r="EO229" s="859"/>
      <c r="EP229" s="859"/>
      <c r="EQ229" s="859"/>
      <c r="ER229" s="859"/>
      <c r="ES229" s="859"/>
      <c r="ET229" s="859"/>
      <c r="EU229" s="859"/>
      <c r="EV229" s="859"/>
      <c r="EW229" s="859"/>
      <c r="EX229" s="859"/>
      <c r="EY229" s="859"/>
      <c r="EZ229" s="859"/>
      <c r="FA229" s="859"/>
      <c r="FB229" s="859"/>
      <c r="FC229" s="859"/>
      <c r="FD229" s="859"/>
      <c r="FE229" s="859"/>
      <c r="FF229" s="859"/>
      <c r="FG229" s="859"/>
      <c r="FH229" s="859"/>
      <c r="FI229" s="859"/>
      <c r="FJ229" s="859"/>
      <c r="FK229" s="859"/>
      <c r="FL229" s="859"/>
      <c r="FM229" s="859"/>
      <c r="FN229" s="859"/>
      <c r="FO229" s="859"/>
      <c r="FP229" s="859"/>
      <c r="FQ229" s="859"/>
      <c r="FR229" s="859"/>
      <c r="FS229" s="859"/>
      <c r="FT229" s="859"/>
      <c r="FU229" s="859"/>
      <c r="FV229" s="859"/>
      <c r="FW229" s="859"/>
      <c r="FX229" s="859"/>
      <c r="FY229" s="859"/>
      <c r="FZ229" s="859"/>
      <c r="GA229" s="859"/>
    </row>
    <row r="230" spans="1:183" s="634" customFormat="1" ht="18" customHeight="1">
      <c r="A230" s="921" t="s">
        <v>329</v>
      </c>
      <c r="B230" s="916"/>
      <c r="C230" s="916"/>
      <c r="D230" s="916"/>
      <c r="E230" s="917"/>
      <c r="F230" s="859"/>
      <c r="G230" s="859"/>
      <c r="H230" s="859"/>
      <c r="I230" s="859"/>
      <c r="J230" s="859"/>
      <c r="K230" s="859"/>
      <c r="L230" s="859"/>
      <c r="M230" s="859"/>
      <c r="N230" s="859"/>
      <c r="O230" s="859"/>
      <c r="P230" s="859"/>
      <c r="Q230" s="859"/>
      <c r="R230" s="859"/>
      <c r="S230" s="859"/>
      <c r="T230" s="859"/>
      <c r="U230" s="859"/>
      <c r="V230" s="859"/>
      <c r="W230" s="859"/>
      <c r="X230" s="859"/>
      <c r="Y230" s="859"/>
      <c r="Z230" s="859"/>
      <c r="AA230" s="859"/>
      <c r="AB230" s="859"/>
      <c r="AC230" s="859"/>
      <c r="AD230" s="859"/>
      <c r="AE230" s="859"/>
      <c r="AF230" s="859"/>
      <c r="AG230" s="859"/>
      <c r="AH230" s="859"/>
      <c r="AI230" s="859"/>
      <c r="AJ230" s="859"/>
      <c r="AK230" s="859"/>
      <c r="AL230" s="859"/>
      <c r="AM230" s="859"/>
      <c r="AN230" s="859"/>
      <c r="AO230" s="859"/>
      <c r="AP230" s="859"/>
      <c r="AQ230" s="859"/>
      <c r="AR230" s="859"/>
      <c r="AS230" s="859"/>
      <c r="AT230" s="859"/>
      <c r="AU230" s="859"/>
      <c r="AV230" s="859"/>
      <c r="AW230" s="859"/>
      <c r="AX230" s="859"/>
      <c r="AY230" s="859"/>
      <c r="AZ230" s="859"/>
      <c r="BA230" s="859"/>
      <c r="BB230" s="859"/>
      <c r="BC230" s="859"/>
      <c r="BD230" s="859"/>
      <c r="BE230" s="859"/>
      <c r="BF230" s="859"/>
      <c r="BG230" s="859"/>
      <c r="BH230" s="859"/>
      <c r="BI230" s="859"/>
      <c r="BJ230" s="859"/>
      <c r="BK230" s="859"/>
      <c r="BL230" s="859"/>
      <c r="BM230" s="859"/>
      <c r="BN230" s="859"/>
      <c r="BO230" s="859"/>
      <c r="BP230" s="859"/>
      <c r="BQ230" s="859"/>
      <c r="BR230" s="859"/>
      <c r="BS230" s="859"/>
      <c r="BT230" s="859"/>
      <c r="BU230" s="859"/>
      <c r="BV230" s="859"/>
      <c r="BW230" s="859"/>
      <c r="BX230" s="859"/>
      <c r="BY230" s="859"/>
      <c r="BZ230" s="859"/>
      <c r="CA230" s="859"/>
      <c r="CB230" s="859"/>
      <c r="CC230" s="859"/>
      <c r="CD230" s="859"/>
      <c r="CE230" s="859"/>
      <c r="CF230" s="859"/>
      <c r="CG230" s="859"/>
      <c r="CH230" s="859"/>
      <c r="CI230" s="859"/>
      <c r="CJ230" s="859"/>
      <c r="CK230" s="859"/>
      <c r="CL230" s="859"/>
      <c r="CM230" s="859"/>
      <c r="CN230" s="859"/>
      <c r="CO230" s="859"/>
      <c r="CP230" s="859"/>
      <c r="CQ230" s="859"/>
      <c r="CR230" s="859"/>
      <c r="CS230" s="859"/>
      <c r="CT230" s="859"/>
      <c r="CU230" s="859"/>
      <c r="CV230" s="859"/>
      <c r="CW230" s="859"/>
      <c r="CX230" s="859"/>
      <c r="CY230" s="859"/>
      <c r="CZ230" s="859"/>
      <c r="DA230" s="859"/>
      <c r="DB230" s="859"/>
      <c r="DC230" s="859"/>
      <c r="DD230" s="859"/>
      <c r="DE230" s="859"/>
      <c r="DF230" s="859"/>
      <c r="DG230" s="859"/>
      <c r="DH230" s="859"/>
      <c r="DI230" s="859"/>
      <c r="DJ230" s="859"/>
      <c r="DK230" s="859"/>
      <c r="DL230" s="859"/>
      <c r="DM230" s="859"/>
      <c r="DN230" s="859"/>
      <c r="DO230" s="859"/>
      <c r="DP230" s="859"/>
      <c r="DQ230" s="859"/>
      <c r="DR230" s="859"/>
      <c r="DS230" s="859"/>
      <c r="DT230" s="859"/>
      <c r="DU230" s="859"/>
      <c r="DV230" s="859"/>
      <c r="DW230" s="859"/>
      <c r="DX230" s="859"/>
      <c r="DY230" s="859"/>
      <c r="DZ230" s="859"/>
      <c r="EA230" s="859"/>
      <c r="EB230" s="859"/>
      <c r="EC230" s="859"/>
      <c r="ED230" s="859"/>
      <c r="EE230" s="859"/>
      <c r="EF230" s="859"/>
      <c r="EG230" s="859"/>
      <c r="EH230" s="859"/>
      <c r="EI230" s="859"/>
      <c r="EJ230" s="859"/>
      <c r="EK230" s="859"/>
      <c r="EL230" s="859"/>
      <c r="EM230" s="859"/>
      <c r="EN230" s="859"/>
      <c r="EO230" s="859"/>
      <c r="EP230" s="859"/>
      <c r="EQ230" s="859"/>
      <c r="ER230" s="859"/>
      <c r="ES230" s="859"/>
      <c r="ET230" s="859"/>
      <c r="EU230" s="859"/>
      <c r="EV230" s="859"/>
      <c r="EW230" s="859"/>
      <c r="EX230" s="859"/>
      <c r="EY230" s="859"/>
      <c r="EZ230" s="859"/>
      <c r="FA230" s="859"/>
      <c r="FB230" s="859"/>
      <c r="FC230" s="859"/>
      <c r="FD230" s="859"/>
      <c r="FE230" s="859"/>
      <c r="FF230" s="859"/>
      <c r="FG230" s="859"/>
      <c r="FH230" s="859"/>
      <c r="FI230" s="859"/>
      <c r="FJ230" s="859"/>
      <c r="FK230" s="859"/>
      <c r="FL230" s="859"/>
      <c r="FM230" s="859"/>
      <c r="FN230" s="859"/>
      <c r="FO230" s="859"/>
      <c r="FP230" s="859"/>
      <c r="FQ230" s="859"/>
      <c r="FR230" s="859"/>
      <c r="FS230" s="859"/>
      <c r="FT230" s="859"/>
      <c r="FU230" s="859"/>
      <c r="FV230" s="859"/>
      <c r="FW230" s="859"/>
      <c r="FX230" s="859"/>
      <c r="FY230" s="859"/>
      <c r="FZ230" s="859"/>
      <c r="GA230" s="859"/>
    </row>
    <row r="231" spans="1:183" s="433" customFormat="1" ht="20.25" customHeight="1">
      <c r="A231" s="902" t="s">
        <v>192</v>
      </c>
      <c r="B231" s="897"/>
      <c r="C231" s="897"/>
      <c r="D231" s="897"/>
      <c r="E231" s="898"/>
      <c r="F231" s="859"/>
      <c r="G231" s="859"/>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59"/>
      <c r="AJ231" s="859"/>
      <c r="AK231" s="859"/>
      <c r="AL231" s="859"/>
      <c r="AM231" s="859"/>
      <c r="AN231" s="859"/>
      <c r="AO231" s="859"/>
      <c r="AP231" s="859"/>
      <c r="AQ231" s="859"/>
      <c r="AR231" s="859"/>
      <c r="AS231" s="859"/>
      <c r="AT231" s="859"/>
      <c r="AU231" s="859"/>
      <c r="AV231" s="859"/>
      <c r="AW231" s="859"/>
      <c r="AX231" s="859"/>
      <c r="AY231" s="859"/>
      <c r="AZ231" s="859"/>
      <c r="BA231" s="859"/>
      <c r="BB231" s="859"/>
      <c r="BC231" s="859"/>
      <c r="BD231" s="859"/>
      <c r="BE231" s="859"/>
      <c r="BF231" s="859"/>
      <c r="BG231" s="859"/>
      <c r="BH231" s="859"/>
      <c r="BI231" s="859"/>
      <c r="BJ231" s="859"/>
      <c r="BK231" s="859"/>
      <c r="BL231" s="859"/>
      <c r="BM231" s="859"/>
      <c r="BN231" s="859"/>
      <c r="BO231" s="859"/>
      <c r="BP231" s="859"/>
      <c r="BQ231" s="859"/>
      <c r="BR231" s="859"/>
      <c r="BS231" s="859"/>
      <c r="BT231" s="859"/>
      <c r="BU231" s="859"/>
      <c r="BV231" s="859"/>
      <c r="BW231" s="859"/>
      <c r="BX231" s="859"/>
      <c r="BY231" s="859"/>
      <c r="BZ231" s="859"/>
      <c r="CA231" s="859"/>
      <c r="CB231" s="859"/>
      <c r="CC231" s="859"/>
      <c r="CD231" s="859"/>
      <c r="CE231" s="859"/>
      <c r="CF231" s="859"/>
      <c r="CG231" s="859"/>
      <c r="CH231" s="859"/>
      <c r="CI231" s="859"/>
      <c r="CJ231" s="859"/>
      <c r="CK231" s="859"/>
      <c r="CL231" s="859"/>
      <c r="CM231" s="859"/>
      <c r="CN231" s="859"/>
      <c r="CO231" s="859"/>
      <c r="CP231" s="859"/>
      <c r="CQ231" s="859"/>
      <c r="CR231" s="859"/>
      <c r="CS231" s="859"/>
      <c r="CT231" s="859"/>
      <c r="CU231" s="859"/>
      <c r="CV231" s="859"/>
      <c r="CW231" s="859"/>
      <c r="CX231" s="859"/>
      <c r="CY231" s="859"/>
      <c r="CZ231" s="859"/>
      <c r="DA231" s="859"/>
      <c r="DB231" s="859"/>
      <c r="DC231" s="859"/>
      <c r="DD231" s="859"/>
      <c r="DE231" s="859"/>
      <c r="DF231" s="859"/>
      <c r="DG231" s="859"/>
      <c r="DH231" s="859"/>
      <c r="DI231" s="859"/>
      <c r="DJ231" s="859"/>
      <c r="DK231" s="859"/>
      <c r="DL231" s="859"/>
      <c r="DM231" s="859"/>
      <c r="DN231" s="859"/>
      <c r="DO231" s="859"/>
      <c r="DP231" s="859"/>
      <c r="DQ231" s="859"/>
      <c r="DR231" s="859"/>
      <c r="DS231" s="859"/>
      <c r="DT231" s="859"/>
      <c r="DU231" s="859"/>
      <c r="DV231" s="859"/>
      <c r="DW231" s="859"/>
      <c r="DX231" s="859"/>
      <c r="DY231" s="859"/>
      <c r="DZ231" s="859"/>
      <c r="EA231" s="859"/>
      <c r="EB231" s="859"/>
      <c r="EC231" s="859"/>
      <c r="ED231" s="859"/>
      <c r="EE231" s="859"/>
      <c r="EF231" s="859"/>
      <c r="EG231" s="859"/>
      <c r="EH231" s="859"/>
      <c r="EI231" s="859"/>
      <c r="EJ231" s="859"/>
      <c r="EK231" s="859"/>
      <c r="EL231" s="859"/>
      <c r="EM231" s="859"/>
      <c r="EN231" s="859"/>
      <c r="EO231" s="859"/>
      <c r="EP231" s="859"/>
      <c r="EQ231" s="859"/>
      <c r="ER231" s="859"/>
      <c r="ES231" s="859"/>
      <c r="ET231" s="859"/>
      <c r="EU231" s="859"/>
      <c r="EV231" s="859"/>
      <c r="EW231" s="859"/>
      <c r="EX231" s="859"/>
      <c r="EY231" s="859"/>
      <c r="EZ231" s="859"/>
      <c r="FA231" s="859"/>
      <c r="FB231" s="859"/>
      <c r="FC231" s="859"/>
      <c r="FD231" s="859"/>
      <c r="FE231" s="859"/>
      <c r="FF231" s="859"/>
      <c r="FG231" s="859"/>
      <c r="FH231" s="859"/>
      <c r="FI231" s="859"/>
      <c r="FJ231" s="859"/>
      <c r="FK231" s="859"/>
      <c r="FL231" s="859"/>
      <c r="FM231" s="859"/>
      <c r="FN231" s="859"/>
      <c r="FO231" s="859"/>
      <c r="FP231" s="859"/>
      <c r="FQ231" s="859"/>
      <c r="FR231" s="859"/>
      <c r="FS231" s="859"/>
      <c r="FT231" s="859"/>
      <c r="FU231" s="859"/>
      <c r="FV231" s="859"/>
      <c r="FW231" s="859"/>
      <c r="FX231" s="859"/>
      <c r="FY231" s="859"/>
      <c r="FZ231" s="859"/>
      <c r="GA231" s="859"/>
    </row>
    <row r="232" spans="1:5" s="634" customFormat="1" ht="27" customHeight="1">
      <c r="A232" s="29">
        <v>1</v>
      </c>
      <c r="B232" s="30" t="s">
        <v>193</v>
      </c>
      <c r="C232" s="682" t="s">
        <v>194</v>
      </c>
      <c r="D232" s="685">
        <v>1390</v>
      </c>
      <c r="E232" s="685" t="s">
        <v>6495</v>
      </c>
    </row>
    <row r="233" spans="1:183" s="634" customFormat="1" ht="29.25" customHeight="1">
      <c r="A233" s="29">
        <v>2</v>
      </c>
      <c r="B233" s="30" t="s">
        <v>195</v>
      </c>
      <c r="C233" s="25" t="s">
        <v>196</v>
      </c>
      <c r="D233" s="29">
        <v>3490</v>
      </c>
      <c r="E233" s="29" t="s">
        <v>827</v>
      </c>
      <c r="F233" s="433"/>
      <c r="G233" s="433"/>
      <c r="H233" s="433"/>
      <c r="I233" s="433"/>
      <c r="J233" s="433"/>
      <c r="K233" s="433"/>
      <c r="L233" s="433"/>
      <c r="M233" s="433"/>
      <c r="N233" s="433"/>
      <c r="O233" s="433"/>
      <c r="P233" s="433"/>
      <c r="Q233" s="433"/>
      <c r="R233" s="433"/>
      <c r="S233" s="433"/>
      <c r="T233" s="433"/>
      <c r="U233" s="433"/>
      <c r="V233" s="433"/>
      <c r="W233" s="433"/>
      <c r="X233" s="433"/>
      <c r="Y233" s="433"/>
      <c r="Z233" s="433"/>
      <c r="AA233" s="433"/>
      <c r="AB233" s="433"/>
      <c r="AC233" s="433"/>
      <c r="AD233" s="433"/>
      <c r="AE233" s="433"/>
      <c r="AF233" s="433"/>
      <c r="AG233" s="433"/>
      <c r="AH233" s="433"/>
      <c r="AI233" s="433"/>
      <c r="AJ233" s="433"/>
      <c r="AK233" s="433"/>
      <c r="AL233" s="433"/>
      <c r="AM233" s="433"/>
      <c r="AN233" s="433"/>
      <c r="AO233" s="433"/>
      <c r="AP233" s="433"/>
      <c r="AQ233" s="433"/>
      <c r="AR233" s="433"/>
      <c r="AS233" s="433"/>
      <c r="AT233" s="433"/>
      <c r="AU233" s="433"/>
      <c r="AV233" s="433"/>
      <c r="AW233" s="433"/>
      <c r="AX233" s="433"/>
      <c r="AY233" s="433"/>
      <c r="AZ233" s="433"/>
      <c r="BA233" s="433"/>
      <c r="BB233" s="433"/>
      <c r="BC233" s="433"/>
      <c r="BD233" s="433"/>
      <c r="BE233" s="433"/>
      <c r="BF233" s="433"/>
      <c r="BG233" s="433"/>
      <c r="BH233" s="433"/>
      <c r="BI233" s="433"/>
      <c r="BJ233" s="433"/>
      <c r="BK233" s="433"/>
      <c r="BL233" s="433"/>
      <c r="BM233" s="433"/>
      <c r="BN233" s="433"/>
      <c r="BO233" s="433"/>
      <c r="BP233" s="433"/>
      <c r="BQ233" s="433"/>
      <c r="BR233" s="433"/>
      <c r="BS233" s="433"/>
      <c r="BT233" s="433"/>
      <c r="BU233" s="433"/>
      <c r="BV233" s="433"/>
      <c r="BW233" s="433"/>
      <c r="BX233" s="433"/>
      <c r="BY233" s="433"/>
      <c r="BZ233" s="433"/>
      <c r="CA233" s="433"/>
      <c r="CB233" s="433"/>
      <c r="CC233" s="433"/>
      <c r="CD233" s="433"/>
      <c r="CE233" s="433"/>
      <c r="CF233" s="433"/>
      <c r="CG233" s="433"/>
      <c r="CH233" s="433"/>
      <c r="CI233" s="433"/>
      <c r="CJ233" s="433"/>
      <c r="CK233" s="433"/>
      <c r="CL233" s="433"/>
      <c r="CM233" s="433"/>
      <c r="CN233" s="433"/>
      <c r="CO233" s="433"/>
      <c r="CP233" s="433"/>
      <c r="CQ233" s="433"/>
      <c r="CR233" s="433"/>
      <c r="CS233" s="433"/>
      <c r="CT233" s="433"/>
      <c r="CU233" s="433"/>
      <c r="CV233" s="433"/>
      <c r="CW233" s="433"/>
      <c r="CX233" s="433"/>
      <c r="CY233" s="433"/>
      <c r="CZ233" s="433"/>
      <c r="DA233" s="433"/>
      <c r="DB233" s="433"/>
      <c r="DC233" s="433"/>
      <c r="DD233" s="433"/>
      <c r="DE233" s="433"/>
      <c r="DF233" s="433"/>
      <c r="DG233" s="433"/>
      <c r="DH233" s="433"/>
      <c r="DI233" s="433"/>
      <c r="DJ233" s="433"/>
      <c r="DK233" s="433"/>
      <c r="DL233" s="433"/>
      <c r="DM233" s="433"/>
      <c r="DN233" s="433"/>
      <c r="DO233" s="433"/>
      <c r="DP233" s="433"/>
      <c r="DQ233" s="433"/>
      <c r="DR233" s="433"/>
      <c r="DS233" s="433"/>
      <c r="DT233" s="433"/>
      <c r="DU233" s="433"/>
      <c r="DV233" s="433"/>
      <c r="DW233" s="433"/>
      <c r="DX233" s="433"/>
      <c r="DY233" s="433"/>
      <c r="DZ233" s="433"/>
      <c r="EA233" s="433"/>
      <c r="EB233" s="433"/>
      <c r="EC233" s="433"/>
      <c r="ED233" s="433"/>
      <c r="EE233" s="433"/>
      <c r="EF233" s="433"/>
      <c r="EG233" s="433"/>
      <c r="EH233" s="433"/>
      <c r="EI233" s="433"/>
      <c r="EJ233" s="433"/>
      <c r="EK233" s="433"/>
      <c r="EL233" s="433"/>
      <c r="EM233" s="433"/>
      <c r="EN233" s="433"/>
      <c r="EO233" s="433"/>
      <c r="EP233" s="433"/>
      <c r="EQ233" s="433"/>
      <c r="ER233" s="433"/>
      <c r="ES233" s="433"/>
      <c r="ET233" s="433"/>
      <c r="EU233" s="433"/>
      <c r="EV233" s="433"/>
      <c r="EW233" s="433"/>
      <c r="EX233" s="433"/>
      <c r="EY233" s="433"/>
      <c r="EZ233" s="433"/>
      <c r="FA233" s="433"/>
      <c r="FB233" s="433"/>
      <c r="FC233" s="433"/>
      <c r="FD233" s="433"/>
      <c r="FE233" s="433"/>
      <c r="FF233" s="433"/>
      <c r="FG233" s="433"/>
      <c r="FH233" s="433"/>
      <c r="FI233" s="433"/>
      <c r="FJ233" s="433"/>
      <c r="FK233" s="433"/>
      <c r="FL233" s="433"/>
      <c r="FM233" s="433"/>
      <c r="FN233" s="433"/>
      <c r="FO233" s="433"/>
      <c r="FP233" s="433"/>
      <c r="FQ233" s="433"/>
      <c r="FR233" s="433"/>
      <c r="FS233" s="433"/>
      <c r="FT233" s="433"/>
      <c r="FU233" s="433"/>
      <c r="FV233" s="433"/>
      <c r="FW233" s="433"/>
      <c r="FX233" s="433"/>
      <c r="FY233" s="433"/>
      <c r="FZ233" s="433"/>
      <c r="GA233" s="433"/>
    </row>
    <row r="234" spans="1:183" s="634" customFormat="1" ht="20.25" customHeight="1">
      <c r="A234" s="29">
        <v>3</v>
      </c>
      <c r="B234" s="30" t="s">
        <v>197</v>
      </c>
      <c r="C234" s="30" t="s">
        <v>198</v>
      </c>
      <c r="D234" s="29">
        <v>32478</v>
      </c>
      <c r="E234" s="29" t="s">
        <v>199</v>
      </c>
      <c r="F234" s="433"/>
      <c r="G234" s="433"/>
      <c r="H234" s="433"/>
      <c r="I234" s="433"/>
      <c r="J234" s="433"/>
      <c r="K234" s="433"/>
      <c r="L234" s="433"/>
      <c r="M234" s="433"/>
      <c r="N234" s="433"/>
      <c r="O234" s="433"/>
      <c r="P234" s="433"/>
      <c r="Q234" s="433"/>
      <c r="R234" s="433"/>
      <c r="S234" s="433"/>
      <c r="T234" s="433"/>
      <c r="U234" s="433"/>
      <c r="V234" s="433"/>
      <c r="W234" s="433"/>
      <c r="X234" s="433"/>
      <c r="Y234" s="433"/>
      <c r="Z234" s="433"/>
      <c r="AA234" s="433"/>
      <c r="AB234" s="433"/>
      <c r="AC234" s="433"/>
      <c r="AD234" s="433"/>
      <c r="AE234" s="433"/>
      <c r="AF234" s="433"/>
      <c r="AG234" s="433"/>
      <c r="AH234" s="433"/>
      <c r="AI234" s="433"/>
      <c r="AJ234" s="433"/>
      <c r="AK234" s="433"/>
      <c r="AL234" s="433"/>
      <c r="AM234" s="433"/>
      <c r="AN234" s="433"/>
      <c r="AO234" s="433"/>
      <c r="AP234" s="433"/>
      <c r="AQ234" s="433"/>
      <c r="AR234" s="433"/>
      <c r="AS234" s="433"/>
      <c r="AT234" s="433"/>
      <c r="AU234" s="433"/>
      <c r="AV234" s="433"/>
      <c r="AW234" s="433"/>
      <c r="AX234" s="433"/>
      <c r="AY234" s="433"/>
      <c r="AZ234" s="433"/>
      <c r="BA234" s="433"/>
      <c r="BB234" s="433"/>
      <c r="BC234" s="433"/>
      <c r="BD234" s="433"/>
      <c r="BE234" s="433"/>
      <c r="BF234" s="433"/>
      <c r="BG234" s="433"/>
      <c r="BH234" s="433"/>
      <c r="BI234" s="433"/>
      <c r="BJ234" s="433"/>
      <c r="BK234" s="433"/>
      <c r="BL234" s="433"/>
      <c r="BM234" s="433"/>
      <c r="BN234" s="433"/>
      <c r="BO234" s="433"/>
      <c r="BP234" s="433"/>
      <c r="BQ234" s="433"/>
      <c r="BR234" s="433"/>
      <c r="BS234" s="433"/>
      <c r="BT234" s="433"/>
      <c r="BU234" s="433"/>
      <c r="BV234" s="433"/>
      <c r="BW234" s="433"/>
      <c r="BX234" s="433"/>
      <c r="BY234" s="433"/>
      <c r="BZ234" s="433"/>
      <c r="CA234" s="433"/>
      <c r="CB234" s="433"/>
      <c r="CC234" s="433"/>
      <c r="CD234" s="433"/>
      <c r="CE234" s="433"/>
      <c r="CF234" s="433"/>
      <c r="CG234" s="433"/>
      <c r="CH234" s="433"/>
      <c r="CI234" s="433"/>
      <c r="CJ234" s="433"/>
      <c r="CK234" s="433"/>
      <c r="CL234" s="433"/>
      <c r="CM234" s="433"/>
      <c r="CN234" s="433"/>
      <c r="CO234" s="433"/>
      <c r="CP234" s="433"/>
      <c r="CQ234" s="433"/>
      <c r="CR234" s="433"/>
      <c r="CS234" s="433"/>
      <c r="CT234" s="433"/>
      <c r="CU234" s="433"/>
      <c r="CV234" s="433"/>
      <c r="CW234" s="433"/>
      <c r="CX234" s="433"/>
      <c r="CY234" s="433"/>
      <c r="CZ234" s="433"/>
      <c r="DA234" s="433"/>
      <c r="DB234" s="433"/>
      <c r="DC234" s="433"/>
      <c r="DD234" s="433"/>
      <c r="DE234" s="433"/>
      <c r="DF234" s="433"/>
      <c r="DG234" s="433"/>
      <c r="DH234" s="433"/>
      <c r="DI234" s="433"/>
      <c r="DJ234" s="433"/>
      <c r="DK234" s="433"/>
      <c r="DL234" s="433"/>
      <c r="DM234" s="433"/>
      <c r="DN234" s="433"/>
      <c r="DO234" s="433"/>
      <c r="DP234" s="433"/>
      <c r="DQ234" s="433"/>
      <c r="DR234" s="433"/>
      <c r="DS234" s="433"/>
      <c r="DT234" s="433"/>
      <c r="DU234" s="433"/>
      <c r="DV234" s="433"/>
      <c r="DW234" s="433"/>
      <c r="DX234" s="433"/>
      <c r="DY234" s="433"/>
      <c r="DZ234" s="433"/>
      <c r="EA234" s="433"/>
      <c r="EB234" s="433"/>
      <c r="EC234" s="433"/>
      <c r="ED234" s="433"/>
      <c r="EE234" s="433"/>
      <c r="EF234" s="433"/>
      <c r="EG234" s="433"/>
      <c r="EH234" s="433"/>
      <c r="EI234" s="433"/>
      <c r="EJ234" s="433"/>
      <c r="EK234" s="433"/>
      <c r="EL234" s="433"/>
      <c r="EM234" s="433"/>
      <c r="EN234" s="433"/>
      <c r="EO234" s="433"/>
      <c r="EP234" s="433"/>
      <c r="EQ234" s="433"/>
      <c r="ER234" s="433"/>
      <c r="ES234" s="433"/>
      <c r="ET234" s="433"/>
      <c r="EU234" s="433"/>
      <c r="EV234" s="433"/>
      <c r="EW234" s="433"/>
      <c r="EX234" s="433"/>
      <c r="EY234" s="433"/>
      <c r="EZ234" s="433"/>
      <c r="FA234" s="433"/>
      <c r="FB234" s="433"/>
      <c r="FC234" s="433"/>
      <c r="FD234" s="433"/>
      <c r="FE234" s="433"/>
      <c r="FF234" s="433"/>
      <c r="FG234" s="433"/>
      <c r="FH234" s="433"/>
      <c r="FI234" s="433"/>
      <c r="FJ234" s="433"/>
      <c r="FK234" s="433"/>
      <c r="FL234" s="433"/>
      <c r="FM234" s="433"/>
      <c r="FN234" s="433"/>
      <c r="FO234" s="433"/>
      <c r="FP234" s="433"/>
      <c r="FQ234" s="433"/>
      <c r="FR234" s="433"/>
      <c r="FS234" s="433"/>
      <c r="FT234" s="433"/>
      <c r="FU234" s="433"/>
      <c r="FV234" s="433"/>
      <c r="FW234" s="433"/>
      <c r="FX234" s="433"/>
      <c r="FY234" s="433"/>
      <c r="FZ234" s="433"/>
      <c r="GA234" s="433"/>
    </row>
    <row r="235" spans="1:5" s="433" customFormat="1" ht="25.5" customHeight="1">
      <c r="A235" s="29">
        <v>4</v>
      </c>
      <c r="B235" s="30" t="s">
        <v>200</v>
      </c>
      <c r="C235" s="30" t="s">
        <v>201</v>
      </c>
      <c r="D235" s="29">
        <v>32137</v>
      </c>
      <c r="E235" s="29" t="s">
        <v>4009</v>
      </c>
    </row>
    <row r="236" spans="1:5" s="433" customFormat="1" ht="18.75" customHeight="1">
      <c r="A236" s="29">
        <v>5</v>
      </c>
      <c r="B236" s="30" t="s">
        <v>202</v>
      </c>
      <c r="C236" s="30" t="s">
        <v>203</v>
      </c>
      <c r="D236" s="29">
        <v>105000</v>
      </c>
      <c r="E236" s="29" t="s">
        <v>204</v>
      </c>
    </row>
    <row r="237" spans="1:183" s="432" customFormat="1" ht="12">
      <c r="A237" s="29">
        <v>6</v>
      </c>
      <c r="B237" s="30" t="s">
        <v>205</v>
      </c>
      <c r="C237" s="591" t="s">
        <v>206</v>
      </c>
      <c r="D237" s="643">
        <v>6748</v>
      </c>
      <c r="E237" s="29" t="s">
        <v>207</v>
      </c>
      <c r="F237" s="651"/>
      <c r="G237" s="651"/>
      <c r="H237" s="651"/>
      <c r="I237" s="651"/>
      <c r="J237" s="651"/>
      <c r="K237" s="651"/>
      <c r="L237" s="651"/>
      <c r="M237" s="651"/>
      <c r="N237" s="651"/>
      <c r="O237" s="651"/>
      <c r="P237" s="651"/>
      <c r="Q237" s="651"/>
      <c r="R237" s="651"/>
      <c r="S237" s="651"/>
      <c r="T237" s="651"/>
      <c r="U237" s="651"/>
      <c r="V237" s="651"/>
      <c r="W237" s="651"/>
      <c r="X237" s="651"/>
      <c r="Y237" s="651"/>
      <c r="Z237" s="651"/>
      <c r="AA237" s="651"/>
      <c r="AB237" s="651"/>
      <c r="AC237" s="651"/>
      <c r="AD237" s="651"/>
      <c r="AE237" s="651"/>
      <c r="AF237" s="651"/>
      <c r="AG237" s="651"/>
      <c r="AH237" s="651"/>
      <c r="AI237" s="651"/>
      <c r="AJ237" s="651"/>
      <c r="AK237" s="651"/>
      <c r="AL237" s="651"/>
      <c r="AM237" s="651"/>
      <c r="AN237" s="651"/>
      <c r="AO237" s="651"/>
      <c r="AP237" s="651"/>
      <c r="AQ237" s="651"/>
      <c r="AR237" s="651"/>
      <c r="AS237" s="651"/>
      <c r="AT237" s="651"/>
      <c r="AU237" s="651"/>
      <c r="AV237" s="651"/>
      <c r="AW237" s="651"/>
      <c r="AX237" s="651"/>
      <c r="AY237" s="651"/>
      <c r="AZ237" s="651"/>
      <c r="BA237" s="651"/>
      <c r="BB237" s="651"/>
      <c r="BC237" s="651"/>
      <c r="BD237" s="651"/>
      <c r="BE237" s="651"/>
      <c r="BF237" s="651"/>
      <c r="BG237" s="651"/>
      <c r="BH237" s="651"/>
      <c r="BI237" s="651"/>
      <c r="BJ237" s="651"/>
      <c r="BK237" s="651"/>
      <c r="BL237" s="651"/>
      <c r="BM237" s="651"/>
      <c r="BN237" s="651"/>
      <c r="BO237" s="651"/>
      <c r="BP237" s="651"/>
      <c r="BQ237" s="651"/>
      <c r="BR237" s="651"/>
      <c r="BS237" s="651"/>
      <c r="BT237" s="651"/>
      <c r="BU237" s="651"/>
      <c r="BV237" s="651"/>
      <c r="BW237" s="651"/>
      <c r="BX237" s="651"/>
      <c r="BY237" s="651"/>
      <c r="BZ237" s="651"/>
      <c r="CA237" s="651"/>
      <c r="CB237" s="651"/>
      <c r="CC237" s="651"/>
      <c r="CD237" s="651"/>
      <c r="CE237" s="651"/>
      <c r="CF237" s="651"/>
      <c r="CG237" s="651"/>
      <c r="CH237" s="651"/>
      <c r="CI237" s="651"/>
      <c r="CJ237" s="651"/>
      <c r="CK237" s="651"/>
      <c r="CL237" s="651"/>
      <c r="CM237" s="651"/>
      <c r="CN237" s="651"/>
      <c r="CO237" s="651"/>
      <c r="CP237" s="651"/>
      <c r="CQ237" s="651"/>
      <c r="CR237" s="651"/>
      <c r="CS237" s="651"/>
      <c r="CT237" s="651"/>
      <c r="CU237" s="651"/>
      <c r="CV237" s="651"/>
      <c r="CW237" s="651"/>
      <c r="CX237" s="651"/>
      <c r="CY237" s="651"/>
      <c r="CZ237" s="651"/>
      <c r="DA237" s="651"/>
      <c r="DB237" s="651"/>
      <c r="DC237" s="651"/>
      <c r="DD237" s="651"/>
      <c r="DE237" s="651"/>
      <c r="DF237" s="651"/>
      <c r="DG237" s="651"/>
      <c r="DH237" s="651"/>
      <c r="DI237" s="651"/>
      <c r="DJ237" s="651"/>
      <c r="DK237" s="651"/>
      <c r="DL237" s="651"/>
      <c r="DM237" s="651"/>
      <c r="DN237" s="651"/>
      <c r="DO237" s="651"/>
      <c r="DP237" s="651"/>
      <c r="DQ237" s="651"/>
      <c r="DR237" s="651"/>
      <c r="DS237" s="651"/>
      <c r="DT237" s="651"/>
      <c r="DU237" s="651"/>
      <c r="DV237" s="651"/>
      <c r="DW237" s="651"/>
      <c r="DX237" s="651"/>
      <c r="DY237" s="651"/>
      <c r="DZ237" s="651"/>
      <c r="EA237" s="651"/>
      <c r="EB237" s="651"/>
      <c r="EC237" s="651"/>
      <c r="ED237" s="651"/>
      <c r="EE237" s="651"/>
      <c r="EF237" s="651"/>
      <c r="EG237" s="651"/>
      <c r="EH237" s="651"/>
      <c r="EI237" s="651"/>
      <c r="EJ237" s="651"/>
      <c r="EK237" s="651"/>
      <c r="EL237" s="651"/>
      <c r="EM237" s="651"/>
      <c r="EN237" s="651"/>
      <c r="EO237" s="651"/>
      <c r="EP237" s="651"/>
      <c r="EQ237" s="651"/>
      <c r="ER237" s="651"/>
      <c r="ES237" s="651"/>
      <c r="ET237" s="651"/>
      <c r="EU237" s="651"/>
      <c r="EV237" s="651"/>
      <c r="EW237" s="651"/>
      <c r="EX237" s="651"/>
      <c r="EY237" s="651"/>
      <c r="EZ237" s="651"/>
      <c r="FA237" s="651"/>
      <c r="FB237" s="651"/>
      <c r="FC237" s="651"/>
      <c r="FD237" s="651"/>
      <c r="FE237" s="651"/>
      <c r="FF237" s="651"/>
      <c r="FG237" s="651"/>
      <c r="FH237" s="651"/>
      <c r="FI237" s="651"/>
      <c r="FJ237" s="651"/>
      <c r="FK237" s="651"/>
      <c r="FL237" s="651"/>
      <c r="FM237" s="651"/>
      <c r="FN237" s="651"/>
      <c r="FO237" s="651"/>
      <c r="FP237" s="651"/>
      <c r="FQ237" s="651"/>
      <c r="FR237" s="651"/>
      <c r="FS237" s="651"/>
      <c r="FT237" s="651"/>
      <c r="FU237" s="651"/>
      <c r="FV237" s="651"/>
      <c r="FW237" s="651"/>
      <c r="FX237" s="651"/>
      <c r="FY237" s="651"/>
      <c r="FZ237" s="651"/>
      <c r="GA237" s="651"/>
    </row>
    <row r="238" spans="1:183" s="432" customFormat="1" ht="33.75" customHeight="1">
      <c r="A238" s="29">
        <v>7</v>
      </c>
      <c r="B238" s="30" t="s">
        <v>208</v>
      </c>
      <c r="C238" s="591" t="s">
        <v>209</v>
      </c>
      <c r="D238" s="643">
        <v>40508</v>
      </c>
      <c r="E238" s="29" t="s">
        <v>4009</v>
      </c>
      <c r="F238" s="651"/>
      <c r="G238" s="651"/>
      <c r="H238" s="651"/>
      <c r="I238" s="651"/>
      <c r="J238" s="651"/>
      <c r="K238" s="651"/>
      <c r="L238" s="651"/>
      <c r="M238" s="651"/>
      <c r="N238" s="651"/>
      <c r="O238" s="651"/>
      <c r="P238" s="651"/>
      <c r="Q238" s="651"/>
      <c r="R238" s="651"/>
      <c r="S238" s="651"/>
      <c r="T238" s="651"/>
      <c r="U238" s="651"/>
      <c r="V238" s="651"/>
      <c r="W238" s="651"/>
      <c r="X238" s="651"/>
      <c r="Y238" s="651"/>
      <c r="Z238" s="651"/>
      <c r="AA238" s="651"/>
      <c r="AB238" s="651"/>
      <c r="AC238" s="651"/>
      <c r="AD238" s="651"/>
      <c r="AE238" s="651"/>
      <c r="AF238" s="651"/>
      <c r="AG238" s="651"/>
      <c r="AH238" s="651"/>
      <c r="AI238" s="651"/>
      <c r="AJ238" s="651"/>
      <c r="AK238" s="651"/>
      <c r="AL238" s="651"/>
      <c r="AM238" s="651"/>
      <c r="AN238" s="651"/>
      <c r="AO238" s="651"/>
      <c r="AP238" s="651"/>
      <c r="AQ238" s="651"/>
      <c r="AR238" s="651"/>
      <c r="AS238" s="651"/>
      <c r="AT238" s="651"/>
      <c r="AU238" s="651"/>
      <c r="AV238" s="651"/>
      <c r="AW238" s="651"/>
      <c r="AX238" s="651"/>
      <c r="AY238" s="651"/>
      <c r="AZ238" s="651"/>
      <c r="BA238" s="651"/>
      <c r="BB238" s="651"/>
      <c r="BC238" s="651"/>
      <c r="BD238" s="651"/>
      <c r="BE238" s="651"/>
      <c r="BF238" s="651"/>
      <c r="BG238" s="651"/>
      <c r="BH238" s="651"/>
      <c r="BI238" s="651"/>
      <c r="BJ238" s="651"/>
      <c r="BK238" s="651"/>
      <c r="BL238" s="651"/>
      <c r="BM238" s="651"/>
      <c r="BN238" s="651"/>
      <c r="BO238" s="651"/>
      <c r="BP238" s="651"/>
      <c r="BQ238" s="651"/>
      <c r="BR238" s="651"/>
      <c r="BS238" s="651"/>
      <c r="BT238" s="651"/>
      <c r="BU238" s="651"/>
      <c r="BV238" s="651"/>
      <c r="BW238" s="651"/>
      <c r="BX238" s="651"/>
      <c r="BY238" s="651"/>
      <c r="BZ238" s="651"/>
      <c r="CA238" s="651"/>
      <c r="CB238" s="651"/>
      <c r="CC238" s="651"/>
      <c r="CD238" s="651"/>
      <c r="CE238" s="651"/>
      <c r="CF238" s="651"/>
      <c r="CG238" s="651"/>
      <c r="CH238" s="651"/>
      <c r="CI238" s="651"/>
      <c r="CJ238" s="651"/>
      <c r="CK238" s="651"/>
      <c r="CL238" s="651"/>
      <c r="CM238" s="651"/>
      <c r="CN238" s="651"/>
      <c r="CO238" s="651"/>
      <c r="CP238" s="651"/>
      <c r="CQ238" s="651"/>
      <c r="CR238" s="651"/>
      <c r="CS238" s="651"/>
      <c r="CT238" s="651"/>
      <c r="CU238" s="651"/>
      <c r="CV238" s="651"/>
      <c r="CW238" s="651"/>
      <c r="CX238" s="651"/>
      <c r="CY238" s="651"/>
      <c r="CZ238" s="651"/>
      <c r="DA238" s="651"/>
      <c r="DB238" s="651"/>
      <c r="DC238" s="651"/>
      <c r="DD238" s="651"/>
      <c r="DE238" s="651"/>
      <c r="DF238" s="651"/>
      <c r="DG238" s="651"/>
      <c r="DH238" s="651"/>
      <c r="DI238" s="651"/>
      <c r="DJ238" s="651"/>
      <c r="DK238" s="651"/>
      <c r="DL238" s="651"/>
      <c r="DM238" s="651"/>
      <c r="DN238" s="651"/>
      <c r="DO238" s="651"/>
      <c r="DP238" s="651"/>
      <c r="DQ238" s="651"/>
      <c r="DR238" s="651"/>
      <c r="DS238" s="651"/>
      <c r="DT238" s="651"/>
      <c r="DU238" s="651"/>
      <c r="DV238" s="651"/>
      <c r="DW238" s="651"/>
      <c r="DX238" s="651"/>
      <c r="DY238" s="651"/>
      <c r="DZ238" s="651"/>
      <c r="EA238" s="651"/>
      <c r="EB238" s="651"/>
      <c r="EC238" s="651"/>
      <c r="ED238" s="651"/>
      <c r="EE238" s="651"/>
      <c r="EF238" s="651"/>
      <c r="EG238" s="651"/>
      <c r="EH238" s="651"/>
      <c r="EI238" s="651"/>
      <c r="EJ238" s="651"/>
      <c r="EK238" s="651"/>
      <c r="EL238" s="651"/>
      <c r="EM238" s="651"/>
      <c r="EN238" s="651"/>
      <c r="EO238" s="651"/>
      <c r="EP238" s="651"/>
      <c r="EQ238" s="651"/>
      <c r="ER238" s="651"/>
      <c r="ES238" s="651"/>
      <c r="ET238" s="651"/>
      <c r="EU238" s="651"/>
      <c r="EV238" s="651"/>
      <c r="EW238" s="651"/>
      <c r="EX238" s="651"/>
      <c r="EY238" s="651"/>
      <c r="EZ238" s="651"/>
      <c r="FA238" s="651"/>
      <c r="FB238" s="651"/>
      <c r="FC238" s="651"/>
      <c r="FD238" s="651"/>
      <c r="FE238" s="651"/>
      <c r="FF238" s="651"/>
      <c r="FG238" s="651"/>
      <c r="FH238" s="651"/>
      <c r="FI238" s="651"/>
      <c r="FJ238" s="651"/>
      <c r="FK238" s="651"/>
      <c r="FL238" s="651"/>
      <c r="FM238" s="651"/>
      <c r="FN238" s="651"/>
      <c r="FO238" s="651"/>
      <c r="FP238" s="651"/>
      <c r="FQ238" s="651"/>
      <c r="FR238" s="651"/>
      <c r="FS238" s="651"/>
      <c r="FT238" s="651"/>
      <c r="FU238" s="651"/>
      <c r="FV238" s="651"/>
      <c r="FW238" s="651"/>
      <c r="FX238" s="651"/>
      <c r="FY238" s="651"/>
      <c r="FZ238" s="651"/>
      <c r="GA238" s="651"/>
    </row>
    <row r="239" spans="1:183" s="432" customFormat="1" ht="12">
      <c r="A239" s="29">
        <v>8</v>
      </c>
      <c r="B239" s="30" t="s">
        <v>210</v>
      </c>
      <c r="C239" s="591" t="s">
        <v>211</v>
      </c>
      <c r="D239" s="643">
        <v>6965</v>
      </c>
      <c r="E239" s="29" t="s">
        <v>212</v>
      </c>
      <c r="F239" s="651"/>
      <c r="G239" s="651"/>
      <c r="H239" s="651"/>
      <c r="I239" s="651"/>
      <c r="J239" s="651"/>
      <c r="K239" s="651"/>
      <c r="L239" s="651"/>
      <c r="M239" s="651"/>
      <c r="N239" s="651"/>
      <c r="O239" s="651"/>
      <c r="P239" s="651"/>
      <c r="Q239" s="651"/>
      <c r="R239" s="651"/>
      <c r="S239" s="651"/>
      <c r="T239" s="651"/>
      <c r="U239" s="651"/>
      <c r="V239" s="651"/>
      <c r="W239" s="651"/>
      <c r="X239" s="651"/>
      <c r="Y239" s="651"/>
      <c r="Z239" s="651"/>
      <c r="AA239" s="651"/>
      <c r="AB239" s="651"/>
      <c r="AC239" s="651"/>
      <c r="AD239" s="651"/>
      <c r="AE239" s="651"/>
      <c r="AF239" s="651"/>
      <c r="AG239" s="651"/>
      <c r="AH239" s="651"/>
      <c r="AI239" s="651"/>
      <c r="AJ239" s="651"/>
      <c r="AK239" s="651"/>
      <c r="AL239" s="651"/>
      <c r="AM239" s="651"/>
      <c r="AN239" s="651"/>
      <c r="AO239" s="651"/>
      <c r="AP239" s="651"/>
      <c r="AQ239" s="651"/>
      <c r="AR239" s="651"/>
      <c r="AS239" s="651"/>
      <c r="AT239" s="651"/>
      <c r="AU239" s="651"/>
      <c r="AV239" s="651"/>
      <c r="AW239" s="651"/>
      <c r="AX239" s="651"/>
      <c r="AY239" s="651"/>
      <c r="AZ239" s="651"/>
      <c r="BA239" s="651"/>
      <c r="BB239" s="651"/>
      <c r="BC239" s="651"/>
      <c r="BD239" s="651"/>
      <c r="BE239" s="651"/>
      <c r="BF239" s="651"/>
      <c r="BG239" s="651"/>
      <c r="BH239" s="651"/>
      <c r="BI239" s="651"/>
      <c r="BJ239" s="651"/>
      <c r="BK239" s="651"/>
      <c r="BL239" s="651"/>
      <c r="BM239" s="651"/>
      <c r="BN239" s="651"/>
      <c r="BO239" s="651"/>
      <c r="BP239" s="651"/>
      <c r="BQ239" s="651"/>
      <c r="BR239" s="651"/>
      <c r="BS239" s="651"/>
      <c r="BT239" s="651"/>
      <c r="BU239" s="651"/>
      <c r="BV239" s="651"/>
      <c r="BW239" s="651"/>
      <c r="BX239" s="651"/>
      <c r="BY239" s="651"/>
      <c r="BZ239" s="651"/>
      <c r="CA239" s="651"/>
      <c r="CB239" s="651"/>
      <c r="CC239" s="651"/>
      <c r="CD239" s="651"/>
      <c r="CE239" s="651"/>
      <c r="CF239" s="651"/>
      <c r="CG239" s="651"/>
      <c r="CH239" s="651"/>
      <c r="CI239" s="651"/>
      <c r="CJ239" s="651"/>
      <c r="CK239" s="651"/>
      <c r="CL239" s="651"/>
      <c r="CM239" s="651"/>
      <c r="CN239" s="651"/>
      <c r="CO239" s="651"/>
      <c r="CP239" s="651"/>
      <c r="CQ239" s="651"/>
      <c r="CR239" s="651"/>
      <c r="CS239" s="651"/>
      <c r="CT239" s="651"/>
      <c r="CU239" s="651"/>
      <c r="CV239" s="651"/>
      <c r="CW239" s="651"/>
      <c r="CX239" s="651"/>
      <c r="CY239" s="651"/>
      <c r="CZ239" s="651"/>
      <c r="DA239" s="651"/>
      <c r="DB239" s="651"/>
      <c r="DC239" s="651"/>
      <c r="DD239" s="651"/>
      <c r="DE239" s="651"/>
      <c r="DF239" s="651"/>
      <c r="DG239" s="651"/>
      <c r="DH239" s="651"/>
      <c r="DI239" s="651"/>
      <c r="DJ239" s="651"/>
      <c r="DK239" s="651"/>
      <c r="DL239" s="651"/>
      <c r="DM239" s="651"/>
      <c r="DN239" s="651"/>
      <c r="DO239" s="651"/>
      <c r="DP239" s="651"/>
      <c r="DQ239" s="651"/>
      <c r="DR239" s="651"/>
      <c r="DS239" s="651"/>
      <c r="DT239" s="651"/>
      <c r="DU239" s="651"/>
      <c r="DV239" s="651"/>
      <c r="DW239" s="651"/>
      <c r="DX239" s="651"/>
      <c r="DY239" s="651"/>
      <c r="DZ239" s="651"/>
      <c r="EA239" s="651"/>
      <c r="EB239" s="651"/>
      <c r="EC239" s="651"/>
      <c r="ED239" s="651"/>
      <c r="EE239" s="651"/>
      <c r="EF239" s="651"/>
      <c r="EG239" s="651"/>
      <c r="EH239" s="651"/>
      <c r="EI239" s="651"/>
      <c r="EJ239" s="651"/>
      <c r="EK239" s="651"/>
      <c r="EL239" s="651"/>
      <c r="EM239" s="651"/>
      <c r="EN239" s="651"/>
      <c r="EO239" s="651"/>
      <c r="EP239" s="651"/>
      <c r="EQ239" s="651"/>
      <c r="ER239" s="651"/>
      <c r="ES239" s="651"/>
      <c r="ET239" s="651"/>
      <c r="EU239" s="651"/>
      <c r="EV239" s="651"/>
      <c r="EW239" s="651"/>
      <c r="EX239" s="651"/>
      <c r="EY239" s="651"/>
      <c r="EZ239" s="651"/>
      <c r="FA239" s="651"/>
      <c r="FB239" s="651"/>
      <c r="FC239" s="651"/>
      <c r="FD239" s="651"/>
      <c r="FE239" s="651"/>
      <c r="FF239" s="651"/>
      <c r="FG239" s="651"/>
      <c r="FH239" s="651"/>
      <c r="FI239" s="651"/>
      <c r="FJ239" s="651"/>
      <c r="FK239" s="651"/>
      <c r="FL239" s="651"/>
      <c r="FM239" s="651"/>
      <c r="FN239" s="651"/>
      <c r="FO239" s="651"/>
      <c r="FP239" s="651"/>
      <c r="FQ239" s="651"/>
      <c r="FR239" s="651"/>
      <c r="FS239" s="651"/>
      <c r="FT239" s="651"/>
      <c r="FU239" s="651"/>
      <c r="FV239" s="651"/>
      <c r="FW239" s="651"/>
      <c r="FX239" s="651"/>
      <c r="FY239" s="651"/>
      <c r="FZ239" s="651"/>
      <c r="GA239" s="651"/>
    </row>
    <row r="240" spans="1:183" s="432" customFormat="1" ht="18.75" customHeight="1">
      <c r="A240" s="902" t="s">
        <v>213</v>
      </c>
      <c r="B240" s="897"/>
      <c r="C240" s="897"/>
      <c r="D240" s="897"/>
      <c r="E240" s="898"/>
      <c r="F240" s="651"/>
      <c r="G240" s="651"/>
      <c r="H240" s="651"/>
      <c r="I240" s="651"/>
      <c r="J240" s="651"/>
      <c r="K240" s="651"/>
      <c r="L240" s="651"/>
      <c r="M240" s="651"/>
      <c r="N240" s="651"/>
      <c r="O240" s="651"/>
      <c r="P240" s="651"/>
      <c r="Q240" s="651"/>
      <c r="R240" s="651"/>
      <c r="S240" s="651"/>
      <c r="T240" s="651"/>
      <c r="U240" s="651"/>
      <c r="V240" s="651"/>
      <c r="W240" s="651"/>
      <c r="X240" s="651"/>
      <c r="Y240" s="651"/>
      <c r="Z240" s="651"/>
      <c r="AA240" s="651"/>
      <c r="AB240" s="651"/>
      <c r="AC240" s="651"/>
      <c r="AD240" s="651"/>
      <c r="AE240" s="651"/>
      <c r="AF240" s="651"/>
      <c r="AG240" s="651"/>
      <c r="AH240" s="651"/>
      <c r="AI240" s="651"/>
      <c r="AJ240" s="651"/>
      <c r="AK240" s="651"/>
      <c r="AL240" s="651"/>
      <c r="AM240" s="651"/>
      <c r="AN240" s="651"/>
      <c r="AO240" s="651"/>
      <c r="AP240" s="651"/>
      <c r="AQ240" s="651"/>
      <c r="AR240" s="651"/>
      <c r="AS240" s="651"/>
      <c r="AT240" s="651"/>
      <c r="AU240" s="651"/>
      <c r="AV240" s="651"/>
      <c r="AW240" s="651"/>
      <c r="AX240" s="651"/>
      <c r="AY240" s="651"/>
      <c r="AZ240" s="651"/>
      <c r="BA240" s="651"/>
      <c r="BB240" s="651"/>
      <c r="BC240" s="651"/>
      <c r="BD240" s="651"/>
      <c r="BE240" s="651"/>
      <c r="BF240" s="651"/>
      <c r="BG240" s="651"/>
      <c r="BH240" s="651"/>
      <c r="BI240" s="651"/>
      <c r="BJ240" s="651"/>
      <c r="BK240" s="651"/>
      <c r="BL240" s="651"/>
      <c r="BM240" s="651"/>
      <c r="BN240" s="651"/>
      <c r="BO240" s="651"/>
      <c r="BP240" s="651"/>
      <c r="BQ240" s="651"/>
      <c r="BR240" s="651"/>
      <c r="BS240" s="651"/>
      <c r="BT240" s="651"/>
      <c r="BU240" s="651"/>
      <c r="BV240" s="651"/>
      <c r="BW240" s="651"/>
      <c r="BX240" s="651"/>
      <c r="BY240" s="651"/>
      <c r="BZ240" s="651"/>
      <c r="CA240" s="651"/>
      <c r="CB240" s="651"/>
      <c r="CC240" s="651"/>
      <c r="CD240" s="651"/>
      <c r="CE240" s="651"/>
      <c r="CF240" s="651"/>
      <c r="CG240" s="651"/>
      <c r="CH240" s="651"/>
      <c r="CI240" s="651"/>
      <c r="CJ240" s="651"/>
      <c r="CK240" s="651"/>
      <c r="CL240" s="651"/>
      <c r="CM240" s="651"/>
      <c r="CN240" s="651"/>
      <c r="CO240" s="651"/>
      <c r="CP240" s="651"/>
      <c r="CQ240" s="651"/>
      <c r="CR240" s="651"/>
      <c r="CS240" s="651"/>
      <c r="CT240" s="651"/>
      <c r="CU240" s="651"/>
      <c r="CV240" s="651"/>
      <c r="CW240" s="651"/>
      <c r="CX240" s="651"/>
      <c r="CY240" s="651"/>
      <c r="CZ240" s="651"/>
      <c r="DA240" s="651"/>
      <c r="DB240" s="651"/>
      <c r="DC240" s="651"/>
      <c r="DD240" s="651"/>
      <c r="DE240" s="651"/>
      <c r="DF240" s="651"/>
      <c r="DG240" s="651"/>
      <c r="DH240" s="651"/>
      <c r="DI240" s="651"/>
      <c r="DJ240" s="651"/>
      <c r="DK240" s="651"/>
      <c r="DL240" s="651"/>
      <c r="DM240" s="651"/>
      <c r="DN240" s="651"/>
      <c r="DO240" s="651"/>
      <c r="DP240" s="651"/>
      <c r="DQ240" s="651"/>
      <c r="DR240" s="651"/>
      <c r="DS240" s="651"/>
      <c r="DT240" s="651"/>
      <c r="DU240" s="651"/>
      <c r="DV240" s="651"/>
      <c r="DW240" s="651"/>
      <c r="DX240" s="651"/>
      <c r="DY240" s="651"/>
      <c r="DZ240" s="651"/>
      <c r="EA240" s="651"/>
      <c r="EB240" s="651"/>
      <c r="EC240" s="651"/>
      <c r="ED240" s="651"/>
      <c r="EE240" s="651"/>
      <c r="EF240" s="651"/>
      <c r="EG240" s="651"/>
      <c r="EH240" s="651"/>
      <c r="EI240" s="651"/>
      <c r="EJ240" s="651"/>
      <c r="EK240" s="651"/>
      <c r="EL240" s="651"/>
      <c r="EM240" s="651"/>
      <c r="EN240" s="651"/>
      <c r="EO240" s="651"/>
      <c r="EP240" s="651"/>
      <c r="EQ240" s="651"/>
      <c r="ER240" s="651"/>
      <c r="ES240" s="651"/>
      <c r="ET240" s="651"/>
      <c r="EU240" s="651"/>
      <c r="EV240" s="651"/>
      <c r="EW240" s="651"/>
      <c r="EX240" s="651"/>
      <c r="EY240" s="651"/>
      <c r="EZ240" s="651"/>
      <c r="FA240" s="651"/>
      <c r="FB240" s="651"/>
      <c r="FC240" s="651"/>
      <c r="FD240" s="651"/>
      <c r="FE240" s="651"/>
      <c r="FF240" s="651"/>
      <c r="FG240" s="651"/>
      <c r="FH240" s="651"/>
      <c r="FI240" s="651"/>
      <c r="FJ240" s="651"/>
      <c r="FK240" s="651"/>
      <c r="FL240" s="651"/>
      <c r="FM240" s="651"/>
      <c r="FN240" s="651"/>
      <c r="FO240" s="651"/>
      <c r="FP240" s="651"/>
      <c r="FQ240" s="651"/>
      <c r="FR240" s="651"/>
      <c r="FS240" s="651"/>
      <c r="FT240" s="651"/>
      <c r="FU240" s="651"/>
      <c r="FV240" s="651"/>
      <c r="FW240" s="651"/>
      <c r="FX240" s="651"/>
      <c r="FY240" s="651"/>
      <c r="FZ240" s="651"/>
      <c r="GA240" s="651"/>
    </row>
    <row r="241" spans="1:5" ht="33" customHeight="1">
      <c r="A241" s="29">
        <v>1</v>
      </c>
      <c r="B241" s="30" t="s">
        <v>1957</v>
      </c>
      <c r="C241" s="30" t="s">
        <v>1958</v>
      </c>
      <c r="D241" s="845">
        <v>341606</v>
      </c>
      <c r="E241" s="29" t="s">
        <v>214</v>
      </c>
    </row>
    <row r="242" spans="1:5" ht="26.25" customHeight="1">
      <c r="A242" s="24">
        <v>2</v>
      </c>
      <c r="B242" s="636" t="s">
        <v>7119</v>
      </c>
      <c r="C242" s="636" t="s">
        <v>7120</v>
      </c>
      <c r="D242" s="845">
        <v>208416</v>
      </c>
      <c r="E242" s="48" t="s">
        <v>215</v>
      </c>
    </row>
    <row r="243" spans="1:5" ht="26.25" customHeight="1">
      <c r="A243" s="29">
        <v>3</v>
      </c>
      <c r="B243" s="636" t="s">
        <v>7131</v>
      </c>
      <c r="C243" s="636" t="s">
        <v>7132</v>
      </c>
      <c r="D243" s="845">
        <v>243233</v>
      </c>
      <c r="E243" s="48" t="s">
        <v>1968</v>
      </c>
    </row>
    <row r="244" spans="1:5" ht="26.25" customHeight="1">
      <c r="A244" s="29">
        <v>4</v>
      </c>
      <c r="B244" s="636" t="s">
        <v>7135</v>
      </c>
      <c r="C244" s="636" t="s">
        <v>7136</v>
      </c>
      <c r="D244" s="845">
        <v>68000</v>
      </c>
      <c r="E244" s="48" t="s">
        <v>216</v>
      </c>
    </row>
    <row r="245" spans="1:5" ht="19.5" customHeight="1">
      <c r="A245" s="24">
        <v>5</v>
      </c>
      <c r="B245" s="636" t="s">
        <v>4570</v>
      </c>
      <c r="C245" s="636" t="s">
        <v>4571</v>
      </c>
      <c r="D245" s="845">
        <v>150000</v>
      </c>
      <c r="E245" s="48" t="s">
        <v>217</v>
      </c>
    </row>
    <row r="246" spans="1:5" ht="26.25" customHeight="1">
      <c r="A246" s="29">
        <v>6</v>
      </c>
      <c r="B246" s="636" t="s">
        <v>4590</v>
      </c>
      <c r="C246" s="636" t="s">
        <v>1959</v>
      </c>
      <c r="D246" s="845">
        <v>187300</v>
      </c>
      <c r="E246" s="48" t="s">
        <v>218</v>
      </c>
    </row>
    <row r="247" spans="1:5" ht="36" customHeight="1">
      <c r="A247" s="29">
        <v>7</v>
      </c>
      <c r="B247" s="636" t="s">
        <v>1960</v>
      </c>
      <c r="C247" s="636" t="s">
        <v>1961</v>
      </c>
      <c r="D247" s="845">
        <v>313869</v>
      </c>
      <c r="E247" s="48" t="s">
        <v>1972</v>
      </c>
    </row>
    <row r="248" spans="1:5" ht="36.75" customHeight="1">
      <c r="A248" s="24">
        <v>8</v>
      </c>
      <c r="B248" s="636" t="s">
        <v>7143</v>
      </c>
      <c r="C248" s="636" t="s">
        <v>1962</v>
      </c>
      <c r="D248" s="845">
        <v>120000</v>
      </c>
      <c r="E248" s="48" t="s">
        <v>219</v>
      </c>
    </row>
    <row r="249" spans="1:183" s="432" customFormat="1" ht="62.25" customHeight="1">
      <c r="A249" s="29">
        <v>9</v>
      </c>
      <c r="B249" s="30" t="s">
        <v>220</v>
      </c>
      <c r="C249" s="25" t="s">
        <v>221</v>
      </c>
      <c r="D249" s="24">
        <v>50000</v>
      </c>
      <c r="E249" s="24" t="s">
        <v>222</v>
      </c>
      <c r="F249" s="634"/>
      <c r="G249" s="634"/>
      <c r="H249" s="634"/>
      <c r="I249" s="634"/>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4"/>
      <c r="AL249" s="634"/>
      <c r="AM249" s="634"/>
      <c r="AN249" s="634"/>
      <c r="AO249" s="634"/>
      <c r="AP249" s="634"/>
      <c r="AQ249" s="634"/>
      <c r="AR249" s="634"/>
      <c r="AS249" s="634"/>
      <c r="AT249" s="634"/>
      <c r="AU249" s="634"/>
      <c r="AV249" s="634"/>
      <c r="AW249" s="634"/>
      <c r="AX249" s="634"/>
      <c r="AY249" s="634"/>
      <c r="AZ249" s="634"/>
      <c r="BA249" s="634"/>
      <c r="BB249" s="634"/>
      <c r="BC249" s="634"/>
      <c r="BD249" s="634"/>
      <c r="BE249" s="634"/>
      <c r="BF249" s="634"/>
      <c r="BG249" s="634"/>
      <c r="BH249" s="634"/>
      <c r="BI249" s="634"/>
      <c r="BJ249" s="634"/>
      <c r="BK249" s="634"/>
      <c r="BL249" s="634"/>
      <c r="BM249" s="634"/>
      <c r="BN249" s="634"/>
      <c r="BO249" s="634"/>
      <c r="BP249" s="634"/>
      <c r="BQ249" s="634"/>
      <c r="BR249" s="634"/>
      <c r="BS249" s="634"/>
      <c r="BT249" s="634"/>
      <c r="BU249" s="634"/>
      <c r="BV249" s="634"/>
      <c r="BW249" s="634"/>
      <c r="BX249" s="634"/>
      <c r="BY249" s="634"/>
      <c r="BZ249" s="634"/>
      <c r="CA249" s="634"/>
      <c r="CB249" s="634"/>
      <c r="CC249" s="634"/>
      <c r="CD249" s="634"/>
      <c r="CE249" s="634"/>
      <c r="CF249" s="634"/>
      <c r="CG249" s="634"/>
      <c r="CH249" s="634"/>
      <c r="CI249" s="634"/>
      <c r="CJ249" s="634"/>
      <c r="CK249" s="634"/>
      <c r="CL249" s="634"/>
      <c r="CM249" s="634"/>
      <c r="CN249" s="634"/>
      <c r="CO249" s="634"/>
      <c r="CP249" s="634"/>
      <c r="CQ249" s="634"/>
      <c r="CR249" s="634"/>
      <c r="CS249" s="634"/>
      <c r="CT249" s="634"/>
      <c r="CU249" s="634"/>
      <c r="CV249" s="634"/>
      <c r="CW249" s="634"/>
      <c r="CX249" s="634"/>
      <c r="CY249" s="634"/>
      <c r="CZ249" s="634"/>
      <c r="DA249" s="634"/>
      <c r="DB249" s="634"/>
      <c r="DC249" s="634"/>
      <c r="DD249" s="634"/>
      <c r="DE249" s="634"/>
      <c r="DF249" s="634"/>
      <c r="DG249" s="634"/>
      <c r="DH249" s="634"/>
      <c r="DI249" s="634"/>
      <c r="DJ249" s="634"/>
      <c r="DK249" s="634"/>
      <c r="DL249" s="634"/>
      <c r="DM249" s="634"/>
      <c r="DN249" s="634"/>
      <c r="DO249" s="634"/>
      <c r="DP249" s="634"/>
      <c r="DQ249" s="634"/>
      <c r="DR249" s="634"/>
      <c r="DS249" s="634"/>
      <c r="DT249" s="634"/>
      <c r="DU249" s="634"/>
      <c r="DV249" s="634"/>
      <c r="DW249" s="634"/>
      <c r="DX249" s="634"/>
      <c r="DY249" s="634"/>
      <c r="DZ249" s="634"/>
      <c r="EA249" s="634"/>
      <c r="EB249" s="634"/>
      <c r="EC249" s="634"/>
      <c r="ED249" s="634"/>
      <c r="EE249" s="634"/>
      <c r="EF249" s="634"/>
      <c r="EG249" s="634"/>
      <c r="EH249" s="634"/>
      <c r="EI249" s="634"/>
      <c r="EJ249" s="634"/>
      <c r="EK249" s="634"/>
      <c r="EL249" s="634"/>
      <c r="EM249" s="634"/>
      <c r="EN249" s="634"/>
      <c r="EO249" s="634"/>
      <c r="EP249" s="634"/>
      <c r="EQ249" s="634"/>
      <c r="ER249" s="634"/>
      <c r="ES249" s="634"/>
      <c r="ET249" s="634"/>
      <c r="EU249" s="634"/>
      <c r="EV249" s="634"/>
      <c r="EW249" s="634"/>
      <c r="EX249" s="634"/>
      <c r="EY249" s="634"/>
      <c r="EZ249" s="634"/>
      <c r="FA249" s="634"/>
      <c r="FB249" s="634"/>
      <c r="FC249" s="634"/>
      <c r="FD249" s="634"/>
      <c r="FE249" s="634"/>
      <c r="FF249" s="634"/>
      <c r="FG249" s="634"/>
      <c r="FH249" s="634"/>
      <c r="FI249" s="634"/>
      <c r="FJ249" s="634"/>
      <c r="FK249" s="634"/>
      <c r="FL249" s="634"/>
      <c r="FM249" s="634"/>
      <c r="FN249" s="634"/>
      <c r="FO249" s="634"/>
      <c r="FP249" s="634"/>
      <c r="FQ249" s="634"/>
      <c r="FR249" s="634"/>
      <c r="FS249" s="634"/>
      <c r="FT249" s="634"/>
      <c r="FU249" s="634"/>
      <c r="FV249" s="634"/>
      <c r="FW249" s="634"/>
      <c r="FX249" s="634"/>
      <c r="FY249" s="634"/>
      <c r="FZ249" s="634"/>
      <c r="GA249" s="634"/>
    </row>
    <row r="250" spans="1:183" s="433" customFormat="1" ht="37.5" customHeight="1">
      <c r="A250" s="847">
        <v>10</v>
      </c>
      <c r="B250" s="30" t="s">
        <v>223</v>
      </c>
      <c r="C250" s="25" t="s">
        <v>3481</v>
      </c>
      <c r="D250" s="24">
        <v>60197</v>
      </c>
      <c r="E250" s="24" t="s">
        <v>4009</v>
      </c>
      <c r="F250" s="634"/>
      <c r="G250" s="634"/>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34"/>
      <c r="AL250" s="634"/>
      <c r="AM250" s="634"/>
      <c r="AN250" s="634"/>
      <c r="AO250" s="634"/>
      <c r="AP250" s="634"/>
      <c r="AQ250" s="634"/>
      <c r="AR250" s="634"/>
      <c r="AS250" s="634"/>
      <c r="AT250" s="634"/>
      <c r="AU250" s="634"/>
      <c r="AV250" s="634"/>
      <c r="AW250" s="634"/>
      <c r="AX250" s="634"/>
      <c r="AY250" s="634"/>
      <c r="AZ250" s="634"/>
      <c r="BA250" s="634"/>
      <c r="BB250" s="634"/>
      <c r="BC250" s="634"/>
      <c r="BD250" s="634"/>
      <c r="BE250" s="634"/>
      <c r="BF250" s="634"/>
      <c r="BG250" s="634"/>
      <c r="BH250" s="634"/>
      <c r="BI250" s="634"/>
      <c r="BJ250" s="634"/>
      <c r="BK250" s="634"/>
      <c r="BL250" s="634"/>
      <c r="BM250" s="634"/>
      <c r="BN250" s="634"/>
      <c r="BO250" s="634"/>
      <c r="BP250" s="634"/>
      <c r="BQ250" s="634"/>
      <c r="BR250" s="634"/>
      <c r="BS250" s="634"/>
      <c r="BT250" s="634"/>
      <c r="BU250" s="634"/>
      <c r="BV250" s="634"/>
      <c r="BW250" s="634"/>
      <c r="BX250" s="634"/>
      <c r="BY250" s="634"/>
      <c r="BZ250" s="634"/>
      <c r="CA250" s="634"/>
      <c r="CB250" s="634"/>
      <c r="CC250" s="634"/>
      <c r="CD250" s="634"/>
      <c r="CE250" s="634"/>
      <c r="CF250" s="634"/>
      <c r="CG250" s="634"/>
      <c r="CH250" s="634"/>
      <c r="CI250" s="634"/>
      <c r="CJ250" s="634"/>
      <c r="CK250" s="634"/>
      <c r="CL250" s="634"/>
      <c r="CM250" s="634"/>
      <c r="CN250" s="634"/>
      <c r="CO250" s="634"/>
      <c r="CP250" s="634"/>
      <c r="CQ250" s="634"/>
      <c r="CR250" s="634"/>
      <c r="CS250" s="634"/>
      <c r="CT250" s="634"/>
      <c r="CU250" s="634"/>
      <c r="CV250" s="634"/>
      <c r="CW250" s="634"/>
      <c r="CX250" s="634"/>
      <c r="CY250" s="634"/>
      <c r="CZ250" s="634"/>
      <c r="DA250" s="634"/>
      <c r="DB250" s="634"/>
      <c r="DC250" s="634"/>
      <c r="DD250" s="634"/>
      <c r="DE250" s="634"/>
      <c r="DF250" s="634"/>
      <c r="DG250" s="634"/>
      <c r="DH250" s="634"/>
      <c r="DI250" s="634"/>
      <c r="DJ250" s="634"/>
      <c r="DK250" s="634"/>
      <c r="DL250" s="634"/>
      <c r="DM250" s="634"/>
      <c r="DN250" s="634"/>
      <c r="DO250" s="634"/>
      <c r="DP250" s="634"/>
      <c r="DQ250" s="634"/>
      <c r="DR250" s="634"/>
      <c r="DS250" s="634"/>
      <c r="DT250" s="634"/>
      <c r="DU250" s="634"/>
      <c r="DV250" s="634"/>
      <c r="DW250" s="634"/>
      <c r="DX250" s="634"/>
      <c r="DY250" s="634"/>
      <c r="DZ250" s="634"/>
      <c r="EA250" s="634"/>
      <c r="EB250" s="634"/>
      <c r="EC250" s="634"/>
      <c r="ED250" s="634"/>
      <c r="EE250" s="634"/>
      <c r="EF250" s="634"/>
      <c r="EG250" s="634"/>
      <c r="EH250" s="634"/>
      <c r="EI250" s="634"/>
      <c r="EJ250" s="634"/>
      <c r="EK250" s="634"/>
      <c r="EL250" s="634"/>
      <c r="EM250" s="634"/>
      <c r="EN250" s="634"/>
      <c r="EO250" s="634"/>
      <c r="EP250" s="634"/>
      <c r="EQ250" s="634"/>
      <c r="ER250" s="634"/>
      <c r="ES250" s="634"/>
      <c r="ET250" s="634"/>
      <c r="EU250" s="634"/>
      <c r="EV250" s="634"/>
      <c r="EW250" s="634"/>
      <c r="EX250" s="634"/>
      <c r="EY250" s="634"/>
      <c r="EZ250" s="634"/>
      <c r="FA250" s="634"/>
      <c r="FB250" s="634"/>
      <c r="FC250" s="634"/>
      <c r="FD250" s="634"/>
      <c r="FE250" s="634"/>
      <c r="FF250" s="634"/>
      <c r="FG250" s="634"/>
      <c r="FH250" s="634"/>
      <c r="FI250" s="634"/>
      <c r="FJ250" s="634"/>
      <c r="FK250" s="634"/>
      <c r="FL250" s="634"/>
      <c r="FM250" s="634"/>
      <c r="FN250" s="634"/>
      <c r="FO250" s="634"/>
      <c r="FP250" s="634"/>
      <c r="FQ250" s="634"/>
      <c r="FR250" s="634"/>
      <c r="FS250" s="634"/>
      <c r="FT250" s="634"/>
      <c r="FU250" s="634"/>
      <c r="FV250" s="634"/>
      <c r="FW250" s="634"/>
      <c r="FX250" s="634"/>
      <c r="FY250" s="634"/>
      <c r="FZ250" s="634"/>
      <c r="GA250" s="634"/>
    </row>
    <row r="251" spans="1:5" s="433" customFormat="1" ht="30.75" customHeight="1">
      <c r="A251" s="850">
        <v>11</v>
      </c>
      <c r="B251" s="30" t="s">
        <v>224</v>
      </c>
      <c r="C251" s="30" t="s">
        <v>7066</v>
      </c>
      <c r="D251" s="29">
        <v>50000</v>
      </c>
      <c r="E251" s="29" t="s">
        <v>4213</v>
      </c>
    </row>
    <row r="252" spans="1:5" s="433" customFormat="1" ht="36" customHeight="1">
      <c r="A252" s="847">
        <v>12</v>
      </c>
      <c r="B252" s="30" t="s">
        <v>225</v>
      </c>
      <c r="C252" s="30" t="s">
        <v>226</v>
      </c>
      <c r="D252" s="596">
        <v>47907</v>
      </c>
      <c r="E252" s="29" t="s">
        <v>227</v>
      </c>
    </row>
    <row r="253" spans="1:5" s="433" customFormat="1" ht="33.75" customHeight="1">
      <c r="A253" s="847">
        <v>13</v>
      </c>
      <c r="B253" s="30" t="s">
        <v>228</v>
      </c>
      <c r="C253" s="601" t="s">
        <v>229</v>
      </c>
      <c r="D253" s="603">
        <v>79000</v>
      </c>
      <c r="E253" s="602" t="s">
        <v>230</v>
      </c>
    </row>
    <row r="254" spans="1:183" s="634" customFormat="1" ht="12">
      <c r="A254" s="850">
        <v>14</v>
      </c>
      <c r="B254" s="30" t="s">
        <v>231</v>
      </c>
      <c r="C254" s="30" t="s">
        <v>232</v>
      </c>
      <c r="D254" s="596">
        <v>22101</v>
      </c>
      <c r="E254" s="29" t="s">
        <v>3258</v>
      </c>
      <c r="F254" s="432"/>
      <c r="G254" s="432"/>
      <c r="H254" s="432"/>
      <c r="I254" s="432"/>
      <c r="J254" s="432"/>
      <c r="K254" s="432"/>
      <c r="L254" s="432"/>
      <c r="M254" s="432"/>
      <c r="N254" s="432"/>
      <c r="O254" s="432"/>
      <c r="P254" s="432"/>
      <c r="Q254" s="432"/>
      <c r="R254" s="432"/>
      <c r="S254" s="432"/>
      <c r="T254" s="432"/>
      <c r="U254" s="432"/>
      <c r="V254" s="432"/>
      <c r="W254" s="432"/>
      <c r="X254" s="432"/>
      <c r="Y254" s="432"/>
      <c r="Z254" s="432"/>
      <c r="AA254" s="432"/>
      <c r="AB254" s="432"/>
      <c r="AC254" s="432"/>
      <c r="AD254" s="432"/>
      <c r="AE254" s="432"/>
      <c r="AF254" s="432"/>
      <c r="AG254" s="432"/>
      <c r="AH254" s="432"/>
      <c r="AI254" s="432"/>
      <c r="AJ254" s="432"/>
      <c r="AK254" s="432"/>
      <c r="AL254" s="432"/>
      <c r="AM254" s="432"/>
      <c r="AN254" s="432"/>
      <c r="AO254" s="432"/>
      <c r="AP254" s="432"/>
      <c r="AQ254" s="432"/>
      <c r="AR254" s="432"/>
      <c r="AS254" s="432"/>
      <c r="AT254" s="432"/>
      <c r="AU254" s="432"/>
      <c r="AV254" s="432"/>
      <c r="AW254" s="432"/>
      <c r="AX254" s="432"/>
      <c r="AY254" s="432"/>
      <c r="AZ254" s="432"/>
      <c r="BA254" s="432"/>
      <c r="BB254" s="432"/>
      <c r="BC254" s="432"/>
      <c r="BD254" s="432"/>
      <c r="BE254" s="432"/>
      <c r="BF254" s="432"/>
      <c r="BG254" s="432"/>
      <c r="BH254" s="432"/>
      <c r="BI254" s="432"/>
      <c r="BJ254" s="432"/>
      <c r="BK254" s="432"/>
      <c r="BL254" s="432"/>
      <c r="BM254" s="432"/>
      <c r="BN254" s="432"/>
      <c r="BO254" s="432"/>
      <c r="BP254" s="432"/>
      <c r="BQ254" s="432"/>
      <c r="BR254" s="432"/>
      <c r="BS254" s="432"/>
      <c r="BT254" s="432"/>
      <c r="BU254" s="432"/>
      <c r="BV254" s="432"/>
      <c r="BW254" s="432"/>
      <c r="BX254" s="432"/>
      <c r="BY254" s="432"/>
      <c r="BZ254" s="432"/>
      <c r="CA254" s="432"/>
      <c r="CB254" s="432"/>
      <c r="CC254" s="432"/>
      <c r="CD254" s="432"/>
      <c r="CE254" s="432"/>
      <c r="CF254" s="432"/>
      <c r="CG254" s="432"/>
      <c r="CH254" s="432"/>
      <c r="CI254" s="432"/>
      <c r="CJ254" s="432"/>
      <c r="CK254" s="432"/>
      <c r="CL254" s="432"/>
      <c r="CM254" s="432"/>
      <c r="CN254" s="432"/>
      <c r="CO254" s="432"/>
      <c r="CP254" s="432"/>
      <c r="CQ254" s="432"/>
      <c r="CR254" s="432"/>
      <c r="CS254" s="432"/>
      <c r="CT254" s="432"/>
      <c r="CU254" s="432"/>
      <c r="CV254" s="432"/>
      <c r="CW254" s="432"/>
      <c r="CX254" s="432"/>
      <c r="CY254" s="432"/>
      <c r="CZ254" s="432"/>
      <c r="DA254" s="432"/>
      <c r="DB254" s="432"/>
      <c r="DC254" s="432"/>
      <c r="DD254" s="432"/>
      <c r="DE254" s="432"/>
      <c r="DF254" s="432"/>
      <c r="DG254" s="432"/>
      <c r="DH254" s="432"/>
      <c r="DI254" s="432"/>
      <c r="DJ254" s="432"/>
      <c r="DK254" s="432"/>
      <c r="DL254" s="432"/>
      <c r="DM254" s="432"/>
      <c r="DN254" s="432"/>
      <c r="DO254" s="432"/>
      <c r="DP254" s="432"/>
      <c r="DQ254" s="432"/>
      <c r="DR254" s="432"/>
      <c r="DS254" s="432"/>
      <c r="DT254" s="432"/>
      <c r="DU254" s="432"/>
      <c r="DV254" s="432"/>
      <c r="DW254" s="432"/>
      <c r="DX254" s="432"/>
      <c r="DY254" s="432"/>
      <c r="DZ254" s="432"/>
      <c r="EA254" s="432"/>
      <c r="EB254" s="432"/>
      <c r="EC254" s="432"/>
      <c r="ED254" s="432"/>
      <c r="EE254" s="432"/>
      <c r="EF254" s="432"/>
      <c r="EG254" s="432"/>
      <c r="EH254" s="432"/>
      <c r="EI254" s="432"/>
      <c r="EJ254" s="432"/>
      <c r="EK254" s="432"/>
      <c r="EL254" s="432"/>
      <c r="EM254" s="432"/>
      <c r="EN254" s="432"/>
      <c r="EO254" s="432"/>
      <c r="EP254" s="432"/>
      <c r="EQ254" s="432"/>
      <c r="ER254" s="432"/>
      <c r="ES254" s="432"/>
      <c r="ET254" s="432"/>
      <c r="EU254" s="432"/>
      <c r="EV254" s="432"/>
      <c r="EW254" s="432"/>
      <c r="EX254" s="432"/>
      <c r="EY254" s="432"/>
      <c r="EZ254" s="432"/>
      <c r="FA254" s="432"/>
      <c r="FB254" s="432"/>
      <c r="FC254" s="432"/>
      <c r="FD254" s="432"/>
      <c r="FE254" s="432"/>
      <c r="FF254" s="432"/>
      <c r="FG254" s="432"/>
      <c r="FH254" s="432"/>
      <c r="FI254" s="432"/>
      <c r="FJ254" s="432"/>
      <c r="FK254" s="432"/>
      <c r="FL254" s="432"/>
      <c r="FM254" s="432"/>
      <c r="FN254" s="432"/>
      <c r="FO254" s="432"/>
      <c r="FP254" s="432"/>
      <c r="FQ254" s="432"/>
      <c r="FR254" s="432"/>
      <c r="FS254" s="432"/>
      <c r="FT254" s="432"/>
      <c r="FU254" s="432"/>
      <c r="FV254" s="432"/>
      <c r="FW254" s="432"/>
      <c r="FX254" s="432"/>
      <c r="FY254" s="432"/>
      <c r="FZ254" s="432"/>
      <c r="GA254" s="432"/>
    </row>
    <row r="255" spans="1:5" s="433" customFormat="1" ht="12">
      <c r="A255" s="847">
        <v>15</v>
      </c>
      <c r="B255" s="30" t="s">
        <v>233</v>
      </c>
      <c r="C255" s="30" t="s">
        <v>234</v>
      </c>
      <c r="D255" s="596">
        <v>4279</v>
      </c>
      <c r="E255" s="29" t="s">
        <v>3258</v>
      </c>
    </row>
    <row r="256" spans="1:183" s="432" customFormat="1" ht="12">
      <c r="A256" s="847">
        <v>16</v>
      </c>
      <c r="B256" s="30" t="s">
        <v>235</v>
      </c>
      <c r="C256" s="30" t="s">
        <v>961</v>
      </c>
      <c r="D256" s="29">
        <v>4525</v>
      </c>
      <c r="E256" s="29" t="s">
        <v>6495</v>
      </c>
      <c r="F256" s="433"/>
      <c r="G256" s="433"/>
      <c r="H256" s="433"/>
      <c r="I256" s="433"/>
      <c r="J256" s="433"/>
      <c r="K256" s="433"/>
      <c r="L256" s="433"/>
      <c r="M256" s="433"/>
      <c r="N256" s="433"/>
      <c r="O256" s="433"/>
      <c r="P256" s="433"/>
      <c r="Q256" s="433"/>
      <c r="R256" s="433"/>
      <c r="S256" s="433"/>
      <c r="T256" s="433"/>
      <c r="U256" s="433"/>
      <c r="V256" s="433"/>
      <c r="W256" s="433"/>
      <c r="X256" s="433"/>
      <c r="Y256" s="433"/>
      <c r="Z256" s="433"/>
      <c r="AA256" s="433"/>
      <c r="AB256" s="433"/>
      <c r="AC256" s="433"/>
      <c r="AD256" s="433"/>
      <c r="AE256" s="433"/>
      <c r="AF256" s="433"/>
      <c r="AG256" s="433"/>
      <c r="AH256" s="433"/>
      <c r="AI256" s="433"/>
      <c r="AJ256" s="433"/>
      <c r="AK256" s="433"/>
      <c r="AL256" s="433"/>
      <c r="AM256" s="433"/>
      <c r="AN256" s="433"/>
      <c r="AO256" s="433"/>
      <c r="AP256" s="433"/>
      <c r="AQ256" s="433"/>
      <c r="AR256" s="433"/>
      <c r="AS256" s="433"/>
      <c r="AT256" s="433"/>
      <c r="AU256" s="433"/>
      <c r="AV256" s="433"/>
      <c r="AW256" s="433"/>
      <c r="AX256" s="433"/>
      <c r="AY256" s="433"/>
      <c r="AZ256" s="433"/>
      <c r="BA256" s="433"/>
      <c r="BB256" s="433"/>
      <c r="BC256" s="433"/>
      <c r="BD256" s="433"/>
      <c r="BE256" s="433"/>
      <c r="BF256" s="433"/>
      <c r="BG256" s="433"/>
      <c r="BH256" s="433"/>
      <c r="BI256" s="433"/>
      <c r="BJ256" s="433"/>
      <c r="BK256" s="433"/>
      <c r="BL256" s="433"/>
      <c r="BM256" s="433"/>
      <c r="BN256" s="433"/>
      <c r="BO256" s="433"/>
      <c r="BP256" s="433"/>
      <c r="BQ256" s="433"/>
      <c r="BR256" s="433"/>
      <c r="BS256" s="433"/>
      <c r="BT256" s="433"/>
      <c r="BU256" s="433"/>
      <c r="BV256" s="433"/>
      <c r="BW256" s="433"/>
      <c r="BX256" s="433"/>
      <c r="BY256" s="433"/>
      <c r="BZ256" s="433"/>
      <c r="CA256" s="433"/>
      <c r="CB256" s="433"/>
      <c r="CC256" s="433"/>
      <c r="CD256" s="433"/>
      <c r="CE256" s="433"/>
      <c r="CF256" s="433"/>
      <c r="CG256" s="433"/>
      <c r="CH256" s="433"/>
      <c r="CI256" s="433"/>
      <c r="CJ256" s="433"/>
      <c r="CK256" s="433"/>
      <c r="CL256" s="433"/>
      <c r="CM256" s="433"/>
      <c r="CN256" s="433"/>
      <c r="CO256" s="433"/>
      <c r="CP256" s="433"/>
      <c r="CQ256" s="433"/>
      <c r="CR256" s="433"/>
      <c r="CS256" s="433"/>
      <c r="CT256" s="433"/>
      <c r="CU256" s="433"/>
      <c r="CV256" s="433"/>
      <c r="CW256" s="433"/>
      <c r="CX256" s="433"/>
      <c r="CY256" s="433"/>
      <c r="CZ256" s="433"/>
      <c r="DA256" s="433"/>
      <c r="DB256" s="433"/>
      <c r="DC256" s="433"/>
      <c r="DD256" s="433"/>
      <c r="DE256" s="433"/>
      <c r="DF256" s="433"/>
      <c r="DG256" s="433"/>
      <c r="DH256" s="433"/>
      <c r="DI256" s="433"/>
      <c r="DJ256" s="433"/>
      <c r="DK256" s="433"/>
      <c r="DL256" s="433"/>
      <c r="DM256" s="433"/>
      <c r="DN256" s="433"/>
      <c r="DO256" s="433"/>
      <c r="DP256" s="433"/>
      <c r="DQ256" s="433"/>
      <c r="DR256" s="433"/>
      <c r="DS256" s="433"/>
      <c r="DT256" s="433"/>
      <c r="DU256" s="433"/>
      <c r="DV256" s="433"/>
      <c r="DW256" s="433"/>
      <c r="DX256" s="433"/>
      <c r="DY256" s="433"/>
      <c r="DZ256" s="433"/>
      <c r="EA256" s="433"/>
      <c r="EB256" s="433"/>
      <c r="EC256" s="433"/>
      <c r="ED256" s="433"/>
      <c r="EE256" s="433"/>
      <c r="EF256" s="433"/>
      <c r="EG256" s="433"/>
      <c r="EH256" s="433"/>
      <c r="EI256" s="433"/>
      <c r="EJ256" s="433"/>
      <c r="EK256" s="433"/>
      <c r="EL256" s="433"/>
      <c r="EM256" s="433"/>
      <c r="EN256" s="433"/>
      <c r="EO256" s="433"/>
      <c r="EP256" s="433"/>
      <c r="EQ256" s="433"/>
      <c r="ER256" s="433"/>
      <c r="ES256" s="433"/>
      <c r="ET256" s="433"/>
      <c r="EU256" s="433"/>
      <c r="EV256" s="433"/>
      <c r="EW256" s="433"/>
      <c r="EX256" s="433"/>
      <c r="EY256" s="433"/>
      <c r="EZ256" s="433"/>
      <c r="FA256" s="433"/>
      <c r="FB256" s="433"/>
      <c r="FC256" s="433"/>
      <c r="FD256" s="433"/>
      <c r="FE256" s="433"/>
      <c r="FF256" s="433"/>
      <c r="FG256" s="433"/>
      <c r="FH256" s="433"/>
      <c r="FI256" s="433"/>
      <c r="FJ256" s="433"/>
      <c r="FK256" s="433"/>
      <c r="FL256" s="433"/>
      <c r="FM256" s="433"/>
      <c r="FN256" s="433"/>
      <c r="FO256" s="433"/>
      <c r="FP256" s="433"/>
      <c r="FQ256" s="433"/>
      <c r="FR256" s="433"/>
      <c r="FS256" s="433"/>
      <c r="FT256" s="433"/>
      <c r="FU256" s="433"/>
      <c r="FV256" s="433"/>
      <c r="FW256" s="433"/>
      <c r="FX256" s="433"/>
      <c r="FY256" s="433"/>
      <c r="FZ256" s="433"/>
      <c r="GA256" s="433"/>
    </row>
    <row r="257" spans="1:183" s="634" customFormat="1" ht="12">
      <c r="A257" s="850">
        <v>17</v>
      </c>
      <c r="B257" s="30" t="s">
        <v>236</v>
      </c>
      <c r="C257" s="30" t="s">
        <v>237</v>
      </c>
      <c r="D257" s="29">
        <v>46780</v>
      </c>
      <c r="E257" s="29" t="s">
        <v>238</v>
      </c>
      <c r="F257" s="433"/>
      <c r="G257" s="433"/>
      <c r="H257" s="433"/>
      <c r="I257" s="433"/>
      <c r="J257" s="433"/>
      <c r="K257" s="433"/>
      <c r="L257" s="433"/>
      <c r="M257" s="433"/>
      <c r="N257" s="433"/>
      <c r="O257" s="433"/>
      <c r="P257" s="433"/>
      <c r="Q257" s="433"/>
      <c r="R257" s="433"/>
      <c r="S257" s="433"/>
      <c r="T257" s="433"/>
      <c r="U257" s="433"/>
      <c r="V257" s="433"/>
      <c r="W257" s="433"/>
      <c r="X257" s="433"/>
      <c r="Y257" s="433"/>
      <c r="Z257" s="433"/>
      <c r="AA257" s="433"/>
      <c r="AB257" s="433"/>
      <c r="AC257" s="433"/>
      <c r="AD257" s="433"/>
      <c r="AE257" s="433"/>
      <c r="AF257" s="433"/>
      <c r="AG257" s="433"/>
      <c r="AH257" s="433"/>
      <c r="AI257" s="433"/>
      <c r="AJ257" s="433"/>
      <c r="AK257" s="433"/>
      <c r="AL257" s="433"/>
      <c r="AM257" s="433"/>
      <c r="AN257" s="433"/>
      <c r="AO257" s="433"/>
      <c r="AP257" s="433"/>
      <c r="AQ257" s="433"/>
      <c r="AR257" s="433"/>
      <c r="AS257" s="433"/>
      <c r="AT257" s="433"/>
      <c r="AU257" s="433"/>
      <c r="AV257" s="433"/>
      <c r="AW257" s="433"/>
      <c r="AX257" s="433"/>
      <c r="AY257" s="433"/>
      <c r="AZ257" s="433"/>
      <c r="BA257" s="433"/>
      <c r="BB257" s="433"/>
      <c r="BC257" s="433"/>
      <c r="BD257" s="433"/>
      <c r="BE257" s="433"/>
      <c r="BF257" s="433"/>
      <c r="BG257" s="433"/>
      <c r="BH257" s="433"/>
      <c r="BI257" s="433"/>
      <c r="BJ257" s="433"/>
      <c r="BK257" s="433"/>
      <c r="BL257" s="433"/>
      <c r="BM257" s="433"/>
      <c r="BN257" s="433"/>
      <c r="BO257" s="433"/>
      <c r="BP257" s="433"/>
      <c r="BQ257" s="433"/>
      <c r="BR257" s="433"/>
      <c r="BS257" s="433"/>
      <c r="BT257" s="433"/>
      <c r="BU257" s="433"/>
      <c r="BV257" s="433"/>
      <c r="BW257" s="433"/>
      <c r="BX257" s="433"/>
      <c r="BY257" s="433"/>
      <c r="BZ257" s="433"/>
      <c r="CA257" s="433"/>
      <c r="CB257" s="433"/>
      <c r="CC257" s="433"/>
      <c r="CD257" s="433"/>
      <c r="CE257" s="433"/>
      <c r="CF257" s="433"/>
      <c r="CG257" s="433"/>
      <c r="CH257" s="433"/>
      <c r="CI257" s="433"/>
      <c r="CJ257" s="433"/>
      <c r="CK257" s="433"/>
      <c r="CL257" s="433"/>
      <c r="CM257" s="433"/>
      <c r="CN257" s="433"/>
      <c r="CO257" s="433"/>
      <c r="CP257" s="433"/>
      <c r="CQ257" s="433"/>
      <c r="CR257" s="433"/>
      <c r="CS257" s="433"/>
      <c r="CT257" s="433"/>
      <c r="CU257" s="433"/>
      <c r="CV257" s="433"/>
      <c r="CW257" s="433"/>
      <c r="CX257" s="433"/>
      <c r="CY257" s="433"/>
      <c r="CZ257" s="433"/>
      <c r="DA257" s="433"/>
      <c r="DB257" s="433"/>
      <c r="DC257" s="433"/>
      <c r="DD257" s="433"/>
      <c r="DE257" s="433"/>
      <c r="DF257" s="433"/>
      <c r="DG257" s="433"/>
      <c r="DH257" s="433"/>
      <c r="DI257" s="433"/>
      <c r="DJ257" s="433"/>
      <c r="DK257" s="433"/>
      <c r="DL257" s="433"/>
      <c r="DM257" s="433"/>
      <c r="DN257" s="433"/>
      <c r="DO257" s="433"/>
      <c r="DP257" s="433"/>
      <c r="DQ257" s="433"/>
      <c r="DR257" s="433"/>
      <c r="DS257" s="433"/>
      <c r="DT257" s="433"/>
      <c r="DU257" s="433"/>
      <c r="DV257" s="433"/>
      <c r="DW257" s="433"/>
      <c r="DX257" s="433"/>
      <c r="DY257" s="433"/>
      <c r="DZ257" s="433"/>
      <c r="EA257" s="433"/>
      <c r="EB257" s="433"/>
      <c r="EC257" s="433"/>
      <c r="ED257" s="433"/>
      <c r="EE257" s="433"/>
      <c r="EF257" s="433"/>
      <c r="EG257" s="433"/>
      <c r="EH257" s="433"/>
      <c r="EI257" s="433"/>
      <c r="EJ257" s="433"/>
      <c r="EK257" s="433"/>
      <c r="EL257" s="433"/>
      <c r="EM257" s="433"/>
      <c r="EN257" s="433"/>
      <c r="EO257" s="433"/>
      <c r="EP257" s="433"/>
      <c r="EQ257" s="433"/>
      <c r="ER257" s="433"/>
      <c r="ES257" s="433"/>
      <c r="ET257" s="433"/>
      <c r="EU257" s="433"/>
      <c r="EV257" s="433"/>
      <c r="EW257" s="433"/>
      <c r="EX257" s="433"/>
      <c r="EY257" s="433"/>
      <c r="EZ257" s="433"/>
      <c r="FA257" s="433"/>
      <c r="FB257" s="433"/>
      <c r="FC257" s="433"/>
      <c r="FD257" s="433"/>
      <c r="FE257" s="433"/>
      <c r="FF257" s="433"/>
      <c r="FG257" s="433"/>
      <c r="FH257" s="433"/>
      <c r="FI257" s="433"/>
      <c r="FJ257" s="433"/>
      <c r="FK257" s="433"/>
      <c r="FL257" s="433"/>
      <c r="FM257" s="433"/>
      <c r="FN257" s="433"/>
      <c r="FO257" s="433"/>
      <c r="FP257" s="433"/>
      <c r="FQ257" s="433"/>
      <c r="FR257" s="433"/>
      <c r="FS257" s="433"/>
      <c r="FT257" s="433"/>
      <c r="FU257" s="433"/>
      <c r="FV257" s="433"/>
      <c r="FW257" s="433"/>
      <c r="FX257" s="433"/>
      <c r="FY257" s="433"/>
      <c r="FZ257" s="433"/>
      <c r="GA257" s="433"/>
    </row>
    <row r="258" spans="1:183" s="432" customFormat="1" ht="12">
      <c r="A258" s="847">
        <v>18</v>
      </c>
      <c r="B258" s="30" t="s">
        <v>239</v>
      </c>
      <c r="C258" s="30" t="s">
        <v>240</v>
      </c>
      <c r="D258" s="29">
        <v>29505</v>
      </c>
      <c r="E258" s="29" t="s">
        <v>4009</v>
      </c>
      <c r="F258" s="433"/>
      <c r="G258" s="433"/>
      <c r="H258" s="433"/>
      <c r="I258" s="433"/>
      <c r="J258" s="433"/>
      <c r="K258" s="433"/>
      <c r="L258" s="433"/>
      <c r="M258" s="433"/>
      <c r="N258" s="433"/>
      <c r="O258" s="433"/>
      <c r="P258" s="433"/>
      <c r="Q258" s="433"/>
      <c r="R258" s="433"/>
      <c r="S258" s="433"/>
      <c r="T258" s="433"/>
      <c r="U258" s="433"/>
      <c r="V258" s="433"/>
      <c r="W258" s="433"/>
      <c r="X258" s="433"/>
      <c r="Y258" s="433"/>
      <c r="Z258" s="433"/>
      <c r="AA258" s="433"/>
      <c r="AB258" s="433"/>
      <c r="AC258" s="433"/>
      <c r="AD258" s="433"/>
      <c r="AE258" s="433"/>
      <c r="AF258" s="433"/>
      <c r="AG258" s="433"/>
      <c r="AH258" s="433"/>
      <c r="AI258" s="433"/>
      <c r="AJ258" s="433"/>
      <c r="AK258" s="433"/>
      <c r="AL258" s="433"/>
      <c r="AM258" s="433"/>
      <c r="AN258" s="433"/>
      <c r="AO258" s="433"/>
      <c r="AP258" s="433"/>
      <c r="AQ258" s="433"/>
      <c r="AR258" s="433"/>
      <c r="AS258" s="433"/>
      <c r="AT258" s="433"/>
      <c r="AU258" s="433"/>
      <c r="AV258" s="433"/>
      <c r="AW258" s="433"/>
      <c r="AX258" s="433"/>
      <c r="AY258" s="433"/>
      <c r="AZ258" s="433"/>
      <c r="BA258" s="433"/>
      <c r="BB258" s="433"/>
      <c r="BC258" s="433"/>
      <c r="BD258" s="433"/>
      <c r="BE258" s="433"/>
      <c r="BF258" s="433"/>
      <c r="BG258" s="433"/>
      <c r="BH258" s="433"/>
      <c r="BI258" s="433"/>
      <c r="BJ258" s="433"/>
      <c r="BK258" s="433"/>
      <c r="BL258" s="433"/>
      <c r="BM258" s="433"/>
      <c r="BN258" s="433"/>
      <c r="BO258" s="433"/>
      <c r="BP258" s="433"/>
      <c r="BQ258" s="433"/>
      <c r="BR258" s="433"/>
      <c r="BS258" s="433"/>
      <c r="BT258" s="433"/>
      <c r="BU258" s="433"/>
      <c r="BV258" s="433"/>
      <c r="BW258" s="433"/>
      <c r="BX258" s="433"/>
      <c r="BY258" s="433"/>
      <c r="BZ258" s="433"/>
      <c r="CA258" s="433"/>
      <c r="CB258" s="433"/>
      <c r="CC258" s="433"/>
      <c r="CD258" s="433"/>
      <c r="CE258" s="433"/>
      <c r="CF258" s="433"/>
      <c r="CG258" s="433"/>
      <c r="CH258" s="433"/>
      <c r="CI258" s="433"/>
      <c r="CJ258" s="433"/>
      <c r="CK258" s="433"/>
      <c r="CL258" s="433"/>
      <c r="CM258" s="433"/>
      <c r="CN258" s="433"/>
      <c r="CO258" s="433"/>
      <c r="CP258" s="433"/>
      <c r="CQ258" s="433"/>
      <c r="CR258" s="433"/>
      <c r="CS258" s="433"/>
      <c r="CT258" s="433"/>
      <c r="CU258" s="433"/>
      <c r="CV258" s="433"/>
      <c r="CW258" s="433"/>
      <c r="CX258" s="433"/>
      <c r="CY258" s="433"/>
      <c r="CZ258" s="433"/>
      <c r="DA258" s="433"/>
      <c r="DB258" s="433"/>
      <c r="DC258" s="433"/>
      <c r="DD258" s="433"/>
      <c r="DE258" s="433"/>
      <c r="DF258" s="433"/>
      <c r="DG258" s="433"/>
      <c r="DH258" s="433"/>
      <c r="DI258" s="433"/>
      <c r="DJ258" s="433"/>
      <c r="DK258" s="433"/>
      <c r="DL258" s="433"/>
      <c r="DM258" s="433"/>
      <c r="DN258" s="433"/>
      <c r="DO258" s="433"/>
      <c r="DP258" s="433"/>
      <c r="DQ258" s="433"/>
      <c r="DR258" s="433"/>
      <c r="DS258" s="433"/>
      <c r="DT258" s="433"/>
      <c r="DU258" s="433"/>
      <c r="DV258" s="433"/>
      <c r="DW258" s="433"/>
      <c r="DX258" s="433"/>
      <c r="DY258" s="433"/>
      <c r="DZ258" s="433"/>
      <c r="EA258" s="433"/>
      <c r="EB258" s="433"/>
      <c r="EC258" s="433"/>
      <c r="ED258" s="433"/>
      <c r="EE258" s="433"/>
      <c r="EF258" s="433"/>
      <c r="EG258" s="433"/>
      <c r="EH258" s="433"/>
      <c r="EI258" s="433"/>
      <c r="EJ258" s="433"/>
      <c r="EK258" s="433"/>
      <c r="EL258" s="433"/>
      <c r="EM258" s="433"/>
      <c r="EN258" s="433"/>
      <c r="EO258" s="433"/>
      <c r="EP258" s="433"/>
      <c r="EQ258" s="433"/>
      <c r="ER258" s="433"/>
      <c r="ES258" s="433"/>
      <c r="ET258" s="433"/>
      <c r="EU258" s="433"/>
      <c r="EV258" s="433"/>
      <c r="EW258" s="433"/>
      <c r="EX258" s="433"/>
      <c r="EY258" s="433"/>
      <c r="EZ258" s="433"/>
      <c r="FA258" s="433"/>
      <c r="FB258" s="433"/>
      <c r="FC258" s="433"/>
      <c r="FD258" s="433"/>
      <c r="FE258" s="433"/>
      <c r="FF258" s="433"/>
      <c r="FG258" s="433"/>
      <c r="FH258" s="433"/>
      <c r="FI258" s="433"/>
      <c r="FJ258" s="433"/>
      <c r="FK258" s="433"/>
      <c r="FL258" s="433"/>
      <c r="FM258" s="433"/>
      <c r="FN258" s="433"/>
      <c r="FO258" s="433"/>
      <c r="FP258" s="433"/>
      <c r="FQ258" s="433"/>
      <c r="FR258" s="433"/>
      <c r="FS258" s="433"/>
      <c r="FT258" s="433"/>
      <c r="FU258" s="433"/>
      <c r="FV258" s="433"/>
      <c r="FW258" s="433"/>
      <c r="FX258" s="433"/>
      <c r="FY258" s="433"/>
      <c r="FZ258" s="433"/>
      <c r="GA258" s="433"/>
    </row>
    <row r="259" spans="1:183" s="432" customFormat="1" ht="28.5" customHeight="1">
      <c r="A259" s="847">
        <v>19</v>
      </c>
      <c r="B259" s="30" t="s">
        <v>241</v>
      </c>
      <c r="C259" s="30" t="s">
        <v>242</v>
      </c>
      <c r="D259" s="29">
        <v>83021</v>
      </c>
      <c r="E259" s="29" t="s">
        <v>4009</v>
      </c>
      <c r="F259" s="433"/>
      <c r="G259" s="433"/>
      <c r="H259" s="433"/>
      <c r="I259" s="433"/>
      <c r="J259" s="433"/>
      <c r="K259" s="433"/>
      <c r="L259" s="433"/>
      <c r="M259" s="433"/>
      <c r="N259" s="433"/>
      <c r="O259" s="433"/>
      <c r="P259" s="433"/>
      <c r="Q259" s="433"/>
      <c r="R259" s="433"/>
      <c r="S259" s="433"/>
      <c r="T259" s="433"/>
      <c r="U259" s="433"/>
      <c r="V259" s="433"/>
      <c r="W259" s="433"/>
      <c r="X259" s="433"/>
      <c r="Y259" s="433"/>
      <c r="Z259" s="433"/>
      <c r="AA259" s="433"/>
      <c r="AB259" s="433"/>
      <c r="AC259" s="433"/>
      <c r="AD259" s="433"/>
      <c r="AE259" s="433"/>
      <c r="AF259" s="433"/>
      <c r="AG259" s="433"/>
      <c r="AH259" s="433"/>
      <c r="AI259" s="433"/>
      <c r="AJ259" s="433"/>
      <c r="AK259" s="433"/>
      <c r="AL259" s="433"/>
      <c r="AM259" s="433"/>
      <c r="AN259" s="433"/>
      <c r="AO259" s="433"/>
      <c r="AP259" s="433"/>
      <c r="AQ259" s="433"/>
      <c r="AR259" s="433"/>
      <c r="AS259" s="433"/>
      <c r="AT259" s="433"/>
      <c r="AU259" s="433"/>
      <c r="AV259" s="433"/>
      <c r="AW259" s="433"/>
      <c r="AX259" s="433"/>
      <c r="AY259" s="433"/>
      <c r="AZ259" s="433"/>
      <c r="BA259" s="433"/>
      <c r="BB259" s="433"/>
      <c r="BC259" s="433"/>
      <c r="BD259" s="433"/>
      <c r="BE259" s="433"/>
      <c r="BF259" s="433"/>
      <c r="BG259" s="433"/>
      <c r="BH259" s="433"/>
      <c r="BI259" s="433"/>
      <c r="BJ259" s="433"/>
      <c r="BK259" s="433"/>
      <c r="BL259" s="433"/>
      <c r="BM259" s="433"/>
      <c r="BN259" s="433"/>
      <c r="BO259" s="433"/>
      <c r="BP259" s="433"/>
      <c r="BQ259" s="433"/>
      <c r="BR259" s="433"/>
      <c r="BS259" s="433"/>
      <c r="BT259" s="433"/>
      <c r="BU259" s="433"/>
      <c r="BV259" s="433"/>
      <c r="BW259" s="433"/>
      <c r="BX259" s="433"/>
      <c r="BY259" s="433"/>
      <c r="BZ259" s="433"/>
      <c r="CA259" s="433"/>
      <c r="CB259" s="433"/>
      <c r="CC259" s="433"/>
      <c r="CD259" s="433"/>
      <c r="CE259" s="433"/>
      <c r="CF259" s="433"/>
      <c r="CG259" s="433"/>
      <c r="CH259" s="433"/>
      <c r="CI259" s="433"/>
      <c r="CJ259" s="433"/>
      <c r="CK259" s="433"/>
      <c r="CL259" s="433"/>
      <c r="CM259" s="433"/>
      <c r="CN259" s="433"/>
      <c r="CO259" s="433"/>
      <c r="CP259" s="433"/>
      <c r="CQ259" s="433"/>
      <c r="CR259" s="433"/>
      <c r="CS259" s="433"/>
      <c r="CT259" s="433"/>
      <c r="CU259" s="433"/>
      <c r="CV259" s="433"/>
      <c r="CW259" s="433"/>
      <c r="CX259" s="433"/>
      <c r="CY259" s="433"/>
      <c r="CZ259" s="433"/>
      <c r="DA259" s="433"/>
      <c r="DB259" s="433"/>
      <c r="DC259" s="433"/>
      <c r="DD259" s="433"/>
      <c r="DE259" s="433"/>
      <c r="DF259" s="433"/>
      <c r="DG259" s="433"/>
      <c r="DH259" s="433"/>
      <c r="DI259" s="433"/>
      <c r="DJ259" s="433"/>
      <c r="DK259" s="433"/>
      <c r="DL259" s="433"/>
      <c r="DM259" s="433"/>
      <c r="DN259" s="433"/>
      <c r="DO259" s="433"/>
      <c r="DP259" s="433"/>
      <c r="DQ259" s="433"/>
      <c r="DR259" s="433"/>
      <c r="DS259" s="433"/>
      <c r="DT259" s="433"/>
      <c r="DU259" s="433"/>
      <c r="DV259" s="433"/>
      <c r="DW259" s="433"/>
      <c r="DX259" s="433"/>
      <c r="DY259" s="433"/>
      <c r="DZ259" s="433"/>
      <c r="EA259" s="433"/>
      <c r="EB259" s="433"/>
      <c r="EC259" s="433"/>
      <c r="ED259" s="433"/>
      <c r="EE259" s="433"/>
      <c r="EF259" s="433"/>
      <c r="EG259" s="433"/>
      <c r="EH259" s="433"/>
      <c r="EI259" s="433"/>
      <c r="EJ259" s="433"/>
      <c r="EK259" s="433"/>
      <c r="EL259" s="433"/>
      <c r="EM259" s="433"/>
      <c r="EN259" s="433"/>
      <c r="EO259" s="433"/>
      <c r="EP259" s="433"/>
      <c r="EQ259" s="433"/>
      <c r="ER259" s="433"/>
      <c r="ES259" s="433"/>
      <c r="ET259" s="433"/>
      <c r="EU259" s="433"/>
      <c r="EV259" s="433"/>
      <c r="EW259" s="433"/>
      <c r="EX259" s="433"/>
      <c r="EY259" s="433"/>
      <c r="EZ259" s="433"/>
      <c r="FA259" s="433"/>
      <c r="FB259" s="433"/>
      <c r="FC259" s="433"/>
      <c r="FD259" s="433"/>
      <c r="FE259" s="433"/>
      <c r="FF259" s="433"/>
      <c r="FG259" s="433"/>
      <c r="FH259" s="433"/>
      <c r="FI259" s="433"/>
      <c r="FJ259" s="433"/>
      <c r="FK259" s="433"/>
      <c r="FL259" s="433"/>
      <c r="FM259" s="433"/>
      <c r="FN259" s="433"/>
      <c r="FO259" s="433"/>
      <c r="FP259" s="433"/>
      <c r="FQ259" s="433"/>
      <c r="FR259" s="433"/>
      <c r="FS259" s="433"/>
      <c r="FT259" s="433"/>
      <c r="FU259" s="433"/>
      <c r="FV259" s="433"/>
      <c r="FW259" s="433"/>
      <c r="FX259" s="433"/>
      <c r="FY259" s="433"/>
      <c r="FZ259" s="433"/>
      <c r="GA259" s="433"/>
    </row>
    <row r="260" spans="1:5" ht="34.5" customHeight="1">
      <c r="A260" s="850">
        <v>20</v>
      </c>
      <c r="B260" s="30" t="s">
        <v>243</v>
      </c>
      <c r="C260" s="30" t="s">
        <v>244</v>
      </c>
      <c r="D260" s="29">
        <v>9300</v>
      </c>
      <c r="E260" s="29" t="s">
        <v>827</v>
      </c>
    </row>
    <row r="261" spans="1:5" s="432" customFormat="1" ht="33" customHeight="1">
      <c r="A261" s="847">
        <v>21</v>
      </c>
      <c r="B261" s="30" t="s">
        <v>245</v>
      </c>
      <c r="C261" s="30" t="s">
        <v>246</v>
      </c>
      <c r="D261" s="29">
        <v>33580</v>
      </c>
      <c r="E261" s="29" t="s">
        <v>3299</v>
      </c>
    </row>
    <row r="262" spans="1:5" s="432" customFormat="1" ht="18.75" customHeight="1">
      <c r="A262" s="902" t="s">
        <v>247</v>
      </c>
      <c r="B262" s="897"/>
      <c r="C262" s="897"/>
      <c r="D262" s="897"/>
      <c r="E262" s="898"/>
    </row>
    <row r="263" spans="1:183" s="432" customFormat="1" ht="23.25" customHeight="1">
      <c r="A263" s="29">
        <v>1</v>
      </c>
      <c r="B263" s="30" t="s">
        <v>248</v>
      </c>
      <c r="C263" s="25" t="s">
        <v>249</v>
      </c>
      <c r="D263" s="24">
        <v>30000</v>
      </c>
      <c r="E263" s="24" t="s">
        <v>250</v>
      </c>
      <c r="F263" s="634"/>
      <c r="G263" s="634"/>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c r="AK263" s="634"/>
      <c r="AL263" s="634"/>
      <c r="AM263" s="634"/>
      <c r="AN263" s="634"/>
      <c r="AO263" s="634"/>
      <c r="AP263" s="634"/>
      <c r="AQ263" s="634"/>
      <c r="AR263" s="634"/>
      <c r="AS263" s="634"/>
      <c r="AT263" s="634"/>
      <c r="AU263" s="634"/>
      <c r="AV263" s="634"/>
      <c r="AW263" s="634"/>
      <c r="AX263" s="634"/>
      <c r="AY263" s="634"/>
      <c r="AZ263" s="634"/>
      <c r="BA263" s="634"/>
      <c r="BB263" s="634"/>
      <c r="BC263" s="634"/>
      <c r="BD263" s="634"/>
      <c r="BE263" s="634"/>
      <c r="BF263" s="634"/>
      <c r="BG263" s="634"/>
      <c r="BH263" s="634"/>
      <c r="BI263" s="634"/>
      <c r="BJ263" s="634"/>
      <c r="BK263" s="634"/>
      <c r="BL263" s="634"/>
      <c r="BM263" s="634"/>
      <c r="BN263" s="634"/>
      <c r="BO263" s="634"/>
      <c r="BP263" s="634"/>
      <c r="BQ263" s="634"/>
      <c r="BR263" s="634"/>
      <c r="BS263" s="634"/>
      <c r="BT263" s="634"/>
      <c r="BU263" s="634"/>
      <c r="BV263" s="634"/>
      <c r="BW263" s="634"/>
      <c r="BX263" s="634"/>
      <c r="BY263" s="634"/>
      <c r="BZ263" s="634"/>
      <c r="CA263" s="634"/>
      <c r="CB263" s="634"/>
      <c r="CC263" s="634"/>
      <c r="CD263" s="634"/>
      <c r="CE263" s="634"/>
      <c r="CF263" s="634"/>
      <c r="CG263" s="634"/>
      <c r="CH263" s="634"/>
      <c r="CI263" s="634"/>
      <c r="CJ263" s="634"/>
      <c r="CK263" s="634"/>
      <c r="CL263" s="634"/>
      <c r="CM263" s="634"/>
      <c r="CN263" s="634"/>
      <c r="CO263" s="634"/>
      <c r="CP263" s="634"/>
      <c r="CQ263" s="634"/>
      <c r="CR263" s="634"/>
      <c r="CS263" s="634"/>
      <c r="CT263" s="634"/>
      <c r="CU263" s="634"/>
      <c r="CV263" s="634"/>
      <c r="CW263" s="634"/>
      <c r="CX263" s="634"/>
      <c r="CY263" s="634"/>
      <c r="CZ263" s="634"/>
      <c r="DA263" s="634"/>
      <c r="DB263" s="634"/>
      <c r="DC263" s="634"/>
      <c r="DD263" s="634"/>
      <c r="DE263" s="634"/>
      <c r="DF263" s="634"/>
      <c r="DG263" s="634"/>
      <c r="DH263" s="634"/>
      <c r="DI263" s="634"/>
      <c r="DJ263" s="634"/>
      <c r="DK263" s="634"/>
      <c r="DL263" s="634"/>
      <c r="DM263" s="634"/>
      <c r="DN263" s="634"/>
      <c r="DO263" s="634"/>
      <c r="DP263" s="634"/>
      <c r="DQ263" s="634"/>
      <c r="DR263" s="634"/>
      <c r="DS263" s="634"/>
      <c r="DT263" s="634"/>
      <c r="DU263" s="634"/>
      <c r="DV263" s="634"/>
      <c r="DW263" s="634"/>
      <c r="DX263" s="634"/>
      <c r="DY263" s="634"/>
      <c r="DZ263" s="634"/>
      <c r="EA263" s="634"/>
      <c r="EB263" s="634"/>
      <c r="EC263" s="634"/>
      <c r="ED263" s="634"/>
      <c r="EE263" s="634"/>
      <c r="EF263" s="634"/>
      <c r="EG263" s="634"/>
      <c r="EH263" s="634"/>
      <c r="EI263" s="634"/>
      <c r="EJ263" s="634"/>
      <c r="EK263" s="634"/>
      <c r="EL263" s="634"/>
      <c r="EM263" s="634"/>
      <c r="EN263" s="634"/>
      <c r="EO263" s="634"/>
      <c r="EP263" s="634"/>
      <c r="EQ263" s="634"/>
      <c r="ER263" s="634"/>
      <c r="ES263" s="634"/>
      <c r="ET263" s="634"/>
      <c r="EU263" s="634"/>
      <c r="EV263" s="634"/>
      <c r="EW263" s="634"/>
      <c r="EX263" s="634"/>
      <c r="EY263" s="634"/>
      <c r="EZ263" s="634"/>
      <c r="FA263" s="634"/>
      <c r="FB263" s="634"/>
      <c r="FC263" s="634"/>
      <c r="FD263" s="634"/>
      <c r="FE263" s="634"/>
      <c r="FF263" s="634"/>
      <c r="FG263" s="634"/>
      <c r="FH263" s="634"/>
      <c r="FI263" s="634"/>
      <c r="FJ263" s="634"/>
      <c r="FK263" s="634"/>
      <c r="FL263" s="634"/>
      <c r="FM263" s="634"/>
      <c r="FN263" s="634"/>
      <c r="FO263" s="634"/>
      <c r="FP263" s="634"/>
      <c r="FQ263" s="634"/>
      <c r="FR263" s="634"/>
      <c r="FS263" s="634"/>
      <c r="FT263" s="634"/>
      <c r="FU263" s="634"/>
      <c r="FV263" s="634"/>
      <c r="FW263" s="634"/>
      <c r="FX263" s="634"/>
      <c r="FY263" s="634"/>
      <c r="FZ263" s="634"/>
      <c r="GA263" s="634"/>
    </row>
    <row r="264" spans="1:183" s="634" customFormat="1" ht="12">
      <c r="A264" s="29">
        <v>2</v>
      </c>
      <c r="B264" s="30" t="s">
        <v>251</v>
      </c>
      <c r="C264" s="25" t="s">
        <v>252</v>
      </c>
      <c r="D264" s="29">
        <v>4104</v>
      </c>
      <c r="E264" s="29" t="s">
        <v>827</v>
      </c>
      <c r="F264" s="433"/>
      <c r="G264" s="433"/>
      <c r="H264" s="433"/>
      <c r="I264" s="433"/>
      <c r="J264" s="433"/>
      <c r="K264" s="433"/>
      <c r="L264" s="433"/>
      <c r="M264" s="433"/>
      <c r="N264" s="433"/>
      <c r="O264" s="433"/>
      <c r="P264" s="433"/>
      <c r="Q264" s="433"/>
      <c r="R264" s="433"/>
      <c r="S264" s="433"/>
      <c r="T264" s="433"/>
      <c r="U264" s="433"/>
      <c r="V264" s="433"/>
      <c r="W264" s="433"/>
      <c r="X264" s="433"/>
      <c r="Y264" s="433"/>
      <c r="Z264" s="433"/>
      <c r="AA264" s="433"/>
      <c r="AB264" s="433"/>
      <c r="AC264" s="433"/>
      <c r="AD264" s="433"/>
      <c r="AE264" s="433"/>
      <c r="AF264" s="433"/>
      <c r="AG264" s="433"/>
      <c r="AH264" s="433"/>
      <c r="AI264" s="433"/>
      <c r="AJ264" s="433"/>
      <c r="AK264" s="433"/>
      <c r="AL264" s="433"/>
      <c r="AM264" s="433"/>
      <c r="AN264" s="433"/>
      <c r="AO264" s="433"/>
      <c r="AP264" s="433"/>
      <c r="AQ264" s="433"/>
      <c r="AR264" s="433"/>
      <c r="AS264" s="433"/>
      <c r="AT264" s="433"/>
      <c r="AU264" s="433"/>
      <c r="AV264" s="433"/>
      <c r="AW264" s="433"/>
      <c r="AX264" s="433"/>
      <c r="AY264" s="433"/>
      <c r="AZ264" s="433"/>
      <c r="BA264" s="433"/>
      <c r="BB264" s="433"/>
      <c r="BC264" s="433"/>
      <c r="BD264" s="433"/>
      <c r="BE264" s="433"/>
      <c r="BF264" s="433"/>
      <c r="BG264" s="433"/>
      <c r="BH264" s="433"/>
      <c r="BI264" s="433"/>
      <c r="BJ264" s="433"/>
      <c r="BK264" s="433"/>
      <c r="BL264" s="433"/>
      <c r="BM264" s="433"/>
      <c r="BN264" s="433"/>
      <c r="BO264" s="433"/>
      <c r="BP264" s="433"/>
      <c r="BQ264" s="433"/>
      <c r="BR264" s="433"/>
      <c r="BS264" s="433"/>
      <c r="BT264" s="433"/>
      <c r="BU264" s="433"/>
      <c r="BV264" s="433"/>
      <c r="BW264" s="433"/>
      <c r="BX264" s="433"/>
      <c r="BY264" s="433"/>
      <c r="BZ264" s="433"/>
      <c r="CA264" s="433"/>
      <c r="CB264" s="433"/>
      <c r="CC264" s="433"/>
      <c r="CD264" s="433"/>
      <c r="CE264" s="433"/>
      <c r="CF264" s="433"/>
      <c r="CG264" s="433"/>
      <c r="CH264" s="433"/>
      <c r="CI264" s="433"/>
      <c r="CJ264" s="433"/>
      <c r="CK264" s="433"/>
      <c r="CL264" s="433"/>
      <c r="CM264" s="433"/>
      <c r="CN264" s="433"/>
      <c r="CO264" s="433"/>
      <c r="CP264" s="433"/>
      <c r="CQ264" s="433"/>
      <c r="CR264" s="433"/>
      <c r="CS264" s="433"/>
      <c r="CT264" s="433"/>
      <c r="CU264" s="433"/>
      <c r="CV264" s="433"/>
      <c r="CW264" s="433"/>
      <c r="CX264" s="433"/>
      <c r="CY264" s="433"/>
      <c r="CZ264" s="433"/>
      <c r="DA264" s="433"/>
      <c r="DB264" s="433"/>
      <c r="DC264" s="433"/>
      <c r="DD264" s="433"/>
      <c r="DE264" s="433"/>
      <c r="DF264" s="433"/>
      <c r="DG264" s="433"/>
      <c r="DH264" s="433"/>
      <c r="DI264" s="433"/>
      <c r="DJ264" s="433"/>
      <c r="DK264" s="433"/>
      <c r="DL264" s="433"/>
      <c r="DM264" s="433"/>
      <c r="DN264" s="433"/>
      <c r="DO264" s="433"/>
      <c r="DP264" s="433"/>
      <c r="DQ264" s="433"/>
      <c r="DR264" s="433"/>
      <c r="DS264" s="433"/>
      <c r="DT264" s="433"/>
      <c r="DU264" s="433"/>
      <c r="DV264" s="433"/>
      <c r="DW264" s="433"/>
      <c r="DX264" s="433"/>
      <c r="DY264" s="433"/>
      <c r="DZ264" s="433"/>
      <c r="EA264" s="433"/>
      <c r="EB264" s="433"/>
      <c r="EC264" s="433"/>
      <c r="ED264" s="433"/>
      <c r="EE264" s="433"/>
      <c r="EF264" s="433"/>
      <c r="EG264" s="433"/>
      <c r="EH264" s="433"/>
      <c r="EI264" s="433"/>
      <c r="EJ264" s="433"/>
      <c r="EK264" s="433"/>
      <c r="EL264" s="433"/>
      <c r="EM264" s="433"/>
      <c r="EN264" s="433"/>
      <c r="EO264" s="433"/>
      <c r="EP264" s="433"/>
      <c r="EQ264" s="433"/>
      <c r="ER264" s="433"/>
      <c r="ES264" s="433"/>
      <c r="ET264" s="433"/>
      <c r="EU264" s="433"/>
      <c r="EV264" s="433"/>
      <c r="EW264" s="433"/>
      <c r="EX264" s="433"/>
      <c r="EY264" s="433"/>
      <c r="EZ264" s="433"/>
      <c r="FA264" s="433"/>
      <c r="FB264" s="433"/>
      <c r="FC264" s="433"/>
      <c r="FD264" s="433"/>
      <c r="FE264" s="433"/>
      <c r="FF264" s="433"/>
      <c r="FG264" s="433"/>
      <c r="FH264" s="433"/>
      <c r="FI264" s="433"/>
      <c r="FJ264" s="433"/>
      <c r="FK264" s="433"/>
      <c r="FL264" s="433"/>
      <c r="FM264" s="433"/>
      <c r="FN264" s="433"/>
      <c r="FO264" s="433"/>
      <c r="FP264" s="433"/>
      <c r="FQ264" s="433"/>
      <c r="FR264" s="433"/>
      <c r="FS264" s="433"/>
      <c r="FT264" s="433"/>
      <c r="FU264" s="433"/>
      <c r="FV264" s="433"/>
      <c r="FW264" s="433"/>
      <c r="FX264" s="433"/>
      <c r="FY264" s="433"/>
      <c r="FZ264" s="433"/>
      <c r="GA264" s="433"/>
    </row>
    <row r="265" spans="1:183" s="432" customFormat="1" ht="18" customHeight="1">
      <c r="A265" s="29">
        <v>3</v>
      </c>
      <c r="B265" s="30" t="s">
        <v>253</v>
      </c>
      <c r="C265" s="30" t="s">
        <v>254</v>
      </c>
      <c r="D265" s="29">
        <v>80000</v>
      </c>
      <c r="E265" s="29" t="s">
        <v>255</v>
      </c>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7"/>
      <c r="AL265" s="597"/>
      <c r="AM265" s="597"/>
      <c r="AN265" s="597"/>
      <c r="AO265" s="597"/>
      <c r="AP265" s="597"/>
      <c r="AQ265" s="597"/>
      <c r="AR265" s="597"/>
      <c r="AS265" s="597"/>
      <c r="AT265" s="597"/>
      <c r="AU265" s="597"/>
      <c r="AV265" s="597"/>
      <c r="AW265" s="597"/>
      <c r="AX265" s="597"/>
      <c r="AY265" s="597"/>
      <c r="AZ265" s="597"/>
      <c r="BA265" s="597"/>
      <c r="BB265" s="597"/>
      <c r="BC265" s="597"/>
      <c r="BD265" s="597"/>
      <c r="BE265" s="597"/>
      <c r="BF265" s="597"/>
      <c r="BG265" s="597"/>
      <c r="BH265" s="597"/>
      <c r="BI265" s="597"/>
      <c r="BJ265" s="597"/>
      <c r="BK265" s="597"/>
      <c r="BL265" s="597"/>
      <c r="BM265" s="597"/>
      <c r="BN265" s="597"/>
      <c r="BO265" s="597"/>
      <c r="BP265" s="597"/>
      <c r="BQ265" s="597"/>
      <c r="BR265" s="597"/>
      <c r="BS265" s="597"/>
      <c r="BT265" s="597"/>
      <c r="BU265" s="597"/>
      <c r="BV265" s="597"/>
      <c r="BW265" s="597"/>
      <c r="BX265" s="597"/>
      <c r="BY265" s="597"/>
      <c r="BZ265" s="597"/>
      <c r="CA265" s="597"/>
      <c r="CB265" s="597"/>
      <c r="CC265" s="597"/>
      <c r="CD265" s="597"/>
      <c r="CE265" s="597"/>
      <c r="CF265" s="597"/>
      <c r="CG265" s="597"/>
      <c r="CH265" s="597"/>
      <c r="CI265" s="597"/>
      <c r="CJ265" s="597"/>
      <c r="CK265" s="597"/>
      <c r="CL265" s="597"/>
      <c r="CM265" s="597"/>
      <c r="CN265" s="597"/>
      <c r="CO265" s="597"/>
      <c r="CP265" s="597"/>
      <c r="CQ265" s="597"/>
      <c r="CR265" s="597"/>
      <c r="CS265" s="597"/>
      <c r="CT265" s="597"/>
      <c r="CU265" s="597"/>
      <c r="CV265" s="597"/>
      <c r="CW265" s="597"/>
      <c r="CX265" s="597"/>
      <c r="CY265" s="597"/>
      <c r="CZ265" s="597"/>
      <c r="DA265" s="597"/>
      <c r="DB265" s="597"/>
      <c r="DC265" s="597"/>
      <c r="DD265" s="597"/>
      <c r="DE265" s="597"/>
      <c r="DF265" s="597"/>
      <c r="DG265" s="597"/>
      <c r="DH265" s="597"/>
      <c r="DI265" s="597"/>
      <c r="DJ265" s="597"/>
      <c r="DK265" s="597"/>
      <c r="DL265" s="597"/>
      <c r="DM265" s="597"/>
      <c r="DN265" s="597"/>
      <c r="DO265" s="597"/>
      <c r="DP265" s="597"/>
      <c r="DQ265" s="597"/>
      <c r="DR265" s="597"/>
      <c r="DS265" s="597"/>
      <c r="DT265" s="597"/>
      <c r="DU265" s="597"/>
      <c r="DV265" s="597"/>
      <c r="DW265" s="597"/>
      <c r="DX265" s="597"/>
      <c r="DY265" s="597"/>
      <c r="DZ265" s="597"/>
      <c r="EA265" s="597"/>
      <c r="EB265" s="597"/>
      <c r="EC265" s="597"/>
      <c r="ED265" s="597"/>
      <c r="EE265" s="597"/>
      <c r="EF265" s="597"/>
      <c r="EG265" s="597"/>
      <c r="EH265" s="597"/>
      <c r="EI265" s="597"/>
      <c r="EJ265" s="597"/>
      <c r="EK265" s="597"/>
      <c r="EL265" s="597"/>
      <c r="EM265" s="597"/>
      <c r="EN265" s="597"/>
      <c r="EO265" s="597"/>
      <c r="EP265" s="597"/>
      <c r="EQ265" s="597"/>
      <c r="ER265" s="597"/>
      <c r="ES265" s="597"/>
      <c r="ET265" s="597"/>
      <c r="EU265" s="597"/>
      <c r="EV265" s="597"/>
      <c r="EW265" s="597"/>
      <c r="EX265" s="597"/>
      <c r="EY265" s="597"/>
      <c r="EZ265" s="597"/>
      <c r="FA265" s="597"/>
      <c r="FB265" s="597"/>
      <c r="FC265" s="597"/>
      <c r="FD265" s="597"/>
      <c r="FE265" s="597"/>
      <c r="FF265" s="597"/>
      <c r="FG265" s="597"/>
      <c r="FH265" s="597"/>
      <c r="FI265" s="597"/>
      <c r="FJ265" s="597"/>
      <c r="FK265" s="597"/>
      <c r="FL265" s="597"/>
      <c r="FM265" s="597"/>
      <c r="FN265" s="597"/>
      <c r="FO265" s="597"/>
      <c r="FP265" s="597"/>
      <c r="FQ265" s="597"/>
      <c r="FR265" s="597"/>
      <c r="FS265" s="597"/>
      <c r="FT265" s="597"/>
      <c r="FU265" s="597"/>
      <c r="FV265" s="597"/>
      <c r="FW265" s="597"/>
      <c r="FX265" s="597"/>
      <c r="FY265" s="597"/>
      <c r="FZ265" s="597"/>
      <c r="GA265" s="597"/>
    </row>
    <row r="266" spans="1:5" s="634" customFormat="1" ht="31.5" customHeight="1">
      <c r="A266" s="29">
        <v>4</v>
      </c>
      <c r="B266" s="30" t="s">
        <v>256</v>
      </c>
      <c r="C266" s="682" t="s">
        <v>3879</v>
      </c>
      <c r="D266" s="685">
        <v>20000</v>
      </c>
      <c r="E266" s="685" t="s">
        <v>6495</v>
      </c>
    </row>
    <row r="267" spans="1:5" s="433" customFormat="1" ht="23.25" customHeight="1">
      <c r="A267" s="29">
        <v>5</v>
      </c>
      <c r="B267" s="30" t="s">
        <v>257</v>
      </c>
      <c r="C267" s="30" t="s">
        <v>2273</v>
      </c>
      <c r="D267" s="29">
        <v>25000</v>
      </c>
      <c r="E267" s="29" t="s">
        <v>3898</v>
      </c>
    </row>
    <row r="268" spans="1:183" s="433" customFormat="1" ht="40.5" customHeight="1">
      <c r="A268" s="29">
        <v>6</v>
      </c>
      <c r="B268" s="30" t="s">
        <v>258</v>
      </c>
      <c r="C268" s="30" t="s">
        <v>259</v>
      </c>
      <c r="D268" s="596">
        <v>14753</v>
      </c>
      <c r="E268" s="29" t="s">
        <v>260</v>
      </c>
      <c r="F268" s="432"/>
      <c r="G268" s="432"/>
      <c r="H268" s="432"/>
      <c r="I268" s="432"/>
      <c r="J268" s="432"/>
      <c r="K268" s="432"/>
      <c r="L268" s="432"/>
      <c r="M268" s="432"/>
      <c r="N268" s="432"/>
      <c r="O268" s="432"/>
      <c r="P268" s="432"/>
      <c r="Q268" s="432"/>
      <c r="R268" s="432"/>
      <c r="S268" s="432"/>
      <c r="T268" s="432"/>
      <c r="U268" s="432"/>
      <c r="V268" s="432"/>
      <c r="W268" s="432"/>
      <c r="X268" s="432"/>
      <c r="Y268" s="432"/>
      <c r="Z268" s="432"/>
      <c r="AA268" s="432"/>
      <c r="AB268" s="432"/>
      <c r="AC268" s="432"/>
      <c r="AD268" s="432"/>
      <c r="AE268" s="432"/>
      <c r="AF268" s="432"/>
      <c r="AG268" s="432"/>
      <c r="AH268" s="432"/>
      <c r="AI268" s="432"/>
      <c r="AJ268" s="432"/>
      <c r="AK268" s="432"/>
      <c r="AL268" s="432"/>
      <c r="AM268" s="432"/>
      <c r="AN268" s="432"/>
      <c r="AO268" s="432"/>
      <c r="AP268" s="432"/>
      <c r="AQ268" s="432"/>
      <c r="AR268" s="432"/>
      <c r="AS268" s="432"/>
      <c r="AT268" s="432"/>
      <c r="AU268" s="432"/>
      <c r="AV268" s="432"/>
      <c r="AW268" s="432"/>
      <c r="AX268" s="432"/>
      <c r="AY268" s="432"/>
      <c r="AZ268" s="432"/>
      <c r="BA268" s="432"/>
      <c r="BB268" s="432"/>
      <c r="BC268" s="432"/>
      <c r="BD268" s="432"/>
      <c r="BE268" s="432"/>
      <c r="BF268" s="432"/>
      <c r="BG268" s="432"/>
      <c r="BH268" s="432"/>
      <c r="BI268" s="432"/>
      <c r="BJ268" s="432"/>
      <c r="BK268" s="432"/>
      <c r="BL268" s="432"/>
      <c r="BM268" s="432"/>
      <c r="BN268" s="432"/>
      <c r="BO268" s="432"/>
      <c r="BP268" s="432"/>
      <c r="BQ268" s="432"/>
      <c r="BR268" s="432"/>
      <c r="BS268" s="432"/>
      <c r="BT268" s="432"/>
      <c r="BU268" s="432"/>
      <c r="BV268" s="432"/>
      <c r="BW268" s="432"/>
      <c r="BX268" s="432"/>
      <c r="BY268" s="432"/>
      <c r="BZ268" s="432"/>
      <c r="CA268" s="432"/>
      <c r="CB268" s="432"/>
      <c r="CC268" s="432"/>
      <c r="CD268" s="432"/>
      <c r="CE268" s="432"/>
      <c r="CF268" s="432"/>
      <c r="CG268" s="432"/>
      <c r="CH268" s="432"/>
      <c r="CI268" s="432"/>
      <c r="CJ268" s="432"/>
      <c r="CK268" s="432"/>
      <c r="CL268" s="432"/>
      <c r="CM268" s="432"/>
      <c r="CN268" s="432"/>
      <c r="CO268" s="432"/>
      <c r="CP268" s="432"/>
      <c r="CQ268" s="432"/>
      <c r="CR268" s="432"/>
      <c r="CS268" s="432"/>
      <c r="CT268" s="432"/>
      <c r="CU268" s="432"/>
      <c r="CV268" s="432"/>
      <c r="CW268" s="432"/>
      <c r="CX268" s="432"/>
      <c r="CY268" s="432"/>
      <c r="CZ268" s="432"/>
      <c r="DA268" s="432"/>
      <c r="DB268" s="432"/>
      <c r="DC268" s="432"/>
      <c r="DD268" s="432"/>
      <c r="DE268" s="432"/>
      <c r="DF268" s="432"/>
      <c r="DG268" s="432"/>
      <c r="DH268" s="432"/>
      <c r="DI268" s="432"/>
      <c r="DJ268" s="432"/>
      <c r="DK268" s="432"/>
      <c r="DL268" s="432"/>
      <c r="DM268" s="432"/>
      <c r="DN268" s="432"/>
      <c r="DO268" s="432"/>
      <c r="DP268" s="432"/>
      <c r="DQ268" s="432"/>
      <c r="DR268" s="432"/>
      <c r="DS268" s="432"/>
      <c r="DT268" s="432"/>
      <c r="DU268" s="432"/>
      <c r="DV268" s="432"/>
      <c r="DW268" s="432"/>
      <c r="DX268" s="432"/>
      <c r="DY268" s="432"/>
      <c r="DZ268" s="432"/>
      <c r="EA268" s="432"/>
      <c r="EB268" s="432"/>
      <c r="EC268" s="432"/>
      <c r="ED268" s="432"/>
      <c r="EE268" s="432"/>
      <c r="EF268" s="432"/>
      <c r="EG268" s="432"/>
      <c r="EH268" s="432"/>
      <c r="EI268" s="432"/>
      <c r="EJ268" s="432"/>
      <c r="EK268" s="432"/>
      <c r="EL268" s="432"/>
      <c r="EM268" s="432"/>
      <c r="EN268" s="432"/>
      <c r="EO268" s="432"/>
      <c r="EP268" s="432"/>
      <c r="EQ268" s="432"/>
      <c r="ER268" s="432"/>
      <c r="ES268" s="432"/>
      <c r="ET268" s="432"/>
      <c r="EU268" s="432"/>
      <c r="EV268" s="432"/>
      <c r="EW268" s="432"/>
      <c r="EX268" s="432"/>
      <c r="EY268" s="432"/>
      <c r="EZ268" s="432"/>
      <c r="FA268" s="432"/>
      <c r="FB268" s="432"/>
      <c r="FC268" s="432"/>
      <c r="FD268" s="432"/>
      <c r="FE268" s="432"/>
      <c r="FF268" s="432"/>
      <c r="FG268" s="432"/>
      <c r="FH268" s="432"/>
      <c r="FI268" s="432"/>
      <c r="FJ268" s="432"/>
      <c r="FK268" s="432"/>
      <c r="FL268" s="432"/>
      <c r="FM268" s="432"/>
      <c r="FN268" s="432"/>
      <c r="FO268" s="432"/>
      <c r="FP268" s="432"/>
      <c r="FQ268" s="432"/>
      <c r="FR268" s="432"/>
      <c r="FS268" s="432"/>
      <c r="FT268" s="432"/>
      <c r="FU268" s="432"/>
      <c r="FV268" s="432"/>
      <c r="FW268" s="432"/>
      <c r="FX268" s="432"/>
      <c r="FY268" s="432"/>
      <c r="FZ268" s="432"/>
      <c r="GA268" s="432"/>
    </row>
    <row r="269" spans="1:183" s="433" customFormat="1" ht="48" customHeight="1">
      <c r="A269" s="29">
        <v>7</v>
      </c>
      <c r="B269" s="30" t="s">
        <v>261</v>
      </c>
      <c r="C269" s="591" t="s">
        <v>4767</v>
      </c>
      <c r="D269" s="643">
        <v>40000</v>
      </c>
      <c r="E269" s="48" t="s">
        <v>4784</v>
      </c>
      <c r="F269" s="634"/>
      <c r="G269" s="634"/>
      <c r="H269" s="634"/>
      <c r="I269" s="634"/>
      <c r="J269" s="634"/>
      <c r="K269" s="634"/>
      <c r="L269" s="634"/>
      <c r="M269" s="634"/>
      <c r="N269" s="634"/>
      <c r="O269" s="634"/>
      <c r="P269" s="634"/>
      <c r="Q269" s="634"/>
      <c r="R269" s="634"/>
      <c r="S269" s="634"/>
      <c r="T269" s="634"/>
      <c r="U269" s="634"/>
      <c r="V269" s="634"/>
      <c r="W269" s="634"/>
      <c r="X269" s="634"/>
      <c r="Y269" s="634"/>
      <c r="Z269" s="634"/>
      <c r="AA269" s="634"/>
      <c r="AB269" s="634"/>
      <c r="AC269" s="634"/>
      <c r="AD269" s="634"/>
      <c r="AE269" s="634"/>
      <c r="AF269" s="634"/>
      <c r="AG269" s="634"/>
      <c r="AH269" s="634"/>
      <c r="AI269" s="634"/>
      <c r="AJ269" s="634"/>
      <c r="AK269" s="634"/>
      <c r="AL269" s="634"/>
      <c r="AM269" s="634"/>
      <c r="AN269" s="634"/>
      <c r="AO269" s="634"/>
      <c r="AP269" s="634"/>
      <c r="AQ269" s="634"/>
      <c r="AR269" s="634"/>
      <c r="AS269" s="634"/>
      <c r="AT269" s="634"/>
      <c r="AU269" s="634"/>
      <c r="AV269" s="634"/>
      <c r="AW269" s="634"/>
      <c r="AX269" s="634"/>
      <c r="AY269" s="634"/>
      <c r="AZ269" s="634"/>
      <c r="BA269" s="634"/>
      <c r="BB269" s="634"/>
      <c r="BC269" s="634"/>
      <c r="BD269" s="634"/>
      <c r="BE269" s="634"/>
      <c r="BF269" s="634"/>
      <c r="BG269" s="634"/>
      <c r="BH269" s="634"/>
      <c r="BI269" s="634"/>
      <c r="BJ269" s="634"/>
      <c r="BK269" s="634"/>
      <c r="BL269" s="634"/>
      <c r="BM269" s="634"/>
      <c r="BN269" s="634"/>
      <c r="BO269" s="634"/>
      <c r="BP269" s="634"/>
      <c r="BQ269" s="634"/>
      <c r="BR269" s="634"/>
      <c r="BS269" s="634"/>
      <c r="BT269" s="634"/>
      <c r="BU269" s="634"/>
      <c r="BV269" s="634"/>
      <c r="BW269" s="634"/>
      <c r="BX269" s="634"/>
      <c r="BY269" s="634"/>
      <c r="BZ269" s="634"/>
      <c r="CA269" s="634"/>
      <c r="CB269" s="634"/>
      <c r="CC269" s="634"/>
      <c r="CD269" s="634"/>
      <c r="CE269" s="634"/>
      <c r="CF269" s="634"/>
      <c r="CG269" s="634"/>
      <c r="CH269" s="634"/>
      <c r="CI269" s="634"/>
      <c r="CJ269" s="634"/>
      <c r="CK269" s="634"/>
      <c r="CL269" s="634"/>
      <c r="CM269" s="634"/>
      <c r="CN269" s="634"/>
      <c r="CO269" s="634"/>
      <c r="CP269" s="634"/>
      <c r="CQ269" s="634"/>
      <c r="CR269" s="634"/>
      <c r="CS269" s="634"/>
      <c r="CT269" s="634"/>
      <c r="CU269" s="634"/>
      <c r="CV269" s="634"/>
      <c r="CW269" s="634"/>
      <c r="CX269" s="634"/>
      <c r="CY269" s="634"/>
      <c r="CZ269" s="634"/>
      <c r="DA269" s="634"/>
      <c r="DB269" s="634"/>
      <c r="DC269" s="634"/>
      <c r="DD269" s="634"/>
      <c r="DE269" s="634"/>
      <c r="DF269" s="634"/>
      <c r="DG269" s="634"/>
      <c r="DH269" s="634"/>
      <c r="DI269" s="634"/>
      <c r="DJ269" s="634"/>
      <c r="DK269" s="634"/>
      <c r="DL269" s="634"/>
      <c r="DM269" s="634"/>
      <c r="DN269" s="634"/>
      <c r="DO269" s="634"/>
      <c r="DP269" s="634"/>
      <c r="DQ269" s="634"/>
      <c r="DR269" s="634"/>
      <c r="DS269" s="634"/>
      <c r="DT269" s="634"/>
      <c r="DU269" s="634"/>
      <c r="DV269" s="634"/>
      <c r="DW269" s="634"/>
      <c r="DX269" s="634"/>
      <c r="DY269" s="634"/>
      <c r="DZ269" s="634"/>
      <c r="EA269" s="634"/>
      <c r="EB269" s="634"/>
      <c r="EC269" s="634"/>
      <c r="ED269" s="634"/>
      <c r="EE269" s="634"/>
      <c r="EF269" s="634"/>
      <c r="EG269" s="634"/>
      <c r="EH269" s="634"/>
      <c r="EI269" s="634"/>
      <c r="EJ269" s="634"/>
      <c r="EK269" s="634"/>
      <c r="EL269" s="634"/>
      <c r="EM269" s="634"/>
      <c r="EN269" s="634"/>
      <c r="EO269" s="634"/>
      <c r="EP269" s="634"/>
      <c r="EQ269" s="634"/>
      <c r="ER269" s="634"/>
      <c r="ES269" s="634"/>
      <c r="ET269" s="634"/>
      <c r="EU269" s="634"/>
      <c r="EV269" s="634"/>
      <c r="EW269" s="634"/>
      <c r="EX269" s="634"/>
      <c r="EY269" s="634"/>
      <c r="EZ269" s="634"/>
      <c r="FA269" s="634"/>
      <c r="FB269" s="634"/>
      <c r="FC269" s="634"/>
      <c r="FD269" s="634"/>
      <c r="FE269" s="634"/>
      <c r="FF269" s="634"/>
      <c r="FG269" s="634"/>
      <c r="FH269" s="634"/>
      <c r="FI269" s="634"/>
      <c r="FJ269" s="634"/>
      <c r="FK269" s="634"/>
      <c r="FL269" s="634"/>
      <c r="FM269" s="634"/>
      <c r="FN269" s="634"/>
      <c r="FO269" s="634"/>
      <c r="FP269" s="634"/>
      <c r="FQ269" s="634"/>
      <c r="FR269" s="634"/>
      <c r="FS269" s="634"/>
      <c r="FT269" s="634"/>
      <c r="FU269" s="634"/>
      <c r="FV269" s="634"/>
      <c r="FW269" s="634"/>
      <c r="FX269" s="634"/>
      <c r="FY269" s="634"/>
      <c r="FZ269" s="634"/>
      <c r="GA269" s="634"/>
    </row>
    <row r="270" spans="1:5" s="433" customFormat="1" ht="23.25" customHeight="1">
      <c r="A270" s="29">
        <v>8</v>
      </c>
      <c r="B270" s="30" t="s">
        <v>262</v>
      </c>
      <c r="C270" s="30" t="s">
        <v>263</v>
      </c>
      <c r="D270" s="596">
        <v>4900</v>
      </c>
      <c r="E270" s="29" t="s">
        <v>264</v>
      </c>
    </row>
    <row r="271" spans="1:183" s="634" customFormat="1" ht="30.75" customHeight="1">
      <c r="A271" s="29">
        <v>9</v>
      </c>
      <c r="B271" s="30" t="s">
        <v>265</v>
      </c>
      <c r="C271" s="25" t="s">
        <v>266</v>
      </c>
      <c r="D271" s="29">
        <v>4995</v>
      </c>
      <c r="E271" s="29" t="s">
        <v>827</v>
      </c>
      <c r="F271" s="433"/>
      <c r="G271" s="433"/>
      <c r="H271" s="433"/>
      <c r="I271" s="433"/>
      <c r="J271" s="433"/>
      <c r="K271" s="433"/>
      <c r="L271" s="433"/>
      <c r="M271" s="433"/>
      <c r="N271" s="433"/>
      <c r="O271" s="433"/>
      <c r="P271" s="433"/>
      <c r="Q271" s="433"/>
      <c r="R271" s="433"/>
      <c r="S271" s="433"/>
      <c r="T271" s="433"/>
      <c r="U271" s="433"/>
      <c r="V271" s="433"/>
      <c r="W271" s="433"/>
      <c r="X271" s="433"/>
      <c r="Y271" s="433"/>
      <c r="Z271" s="433"/>
      <c r="AA271" s="433"/>
      <c r="AB271" s="433"/>
      <c r="AC271" s="433"/>
      <c r="AD271" s="433"/>
      <c r="AE271" s="433"/>
      <c r="AF271" s="433"/>
      <c r="AG271" s="433"/>
      <c r="AH271" s="433"/>
      <c r="AI271" s="433"/>
      <c r="AJ271" s="433"/>
      <c r="AK271" s="433"/>
      <c r="AL271" s="433"/>
      <c r="AM271" s="433"/>
      <c r="AN271" s="433"/>
      <c r="AO271" s="433"/>
      <c r="AP271" s="433"/>
      <c r="AQ271" s="433"/>
      <c r="AR271" s="433"/>
      <c r="AS271" s="433"/>
      <c r="AT271" s="433"/>
      <c r="AU271" s="433"/>
      <c r="AV271" s="433"/>
      <c r="AW271" s="433"/>
      <c r="AX271" s="433"/>
      <c r="AY271" s="433"/>
      <c r="AZ271" s="433"/>
      <c r="BA271" s="433"/>
      <c r="BB271" s="433"/>
      <c r="BC271" s="433"/>
      <c r="BD271" s="433"/>
      <c r="BE271" s="433"/>
      <c r="BF271" s="433"/>
      <c r="BG271" s="433"/>
      <c r="BH271" s="433"/>
      <c r="BI271" s="433"/>
      <c r="BJ271" s="433"/>
      <c r="BK271" s="433"/>
      <c r="BL271" s="433"/>
      <c r="BM271" s="433"/>
      <c r="BN271" s="433"/>
      <c r="BO271" s="433"/>
      <c r="BP271" s="433"/>
      <c r="BQ271" s="433"/>
      <c r="BR271" s="433"/>
      <c r="BS271" s="433"/>
      <c r="BT271" s="433"/>
      <c r="BU271" s="433"/>
      <c r="BV271" s="433"/>
      <c r="BW271" s="433"/>
      <c r="BX271" s="433"/>
      <c r="BY271" s="433"/>
      <c r="BZ271" s="433"/>
      <c r="CA271" s="433"/>
      <c r="CB271" s="433"/>
      <c r="CC271" s="433"/>
      <c r="CD271" s="433"/>
      <c r="CE271" s="433"/>
      <c r="CF271" s="433"/>
      <c r="CG271" s="433"/>
      <c r="CH271" s="433"/>
      <c r="CI271" s="433"/>
      <c r="CJ271" s="433"/>
      <c r="CK271" s="433"/>
      <c r="CL271" s="433"/>
      <c r="CM271" s="433"/>
      <c r="CN271" s="433"/>
      <c r="CO271" s="433"/>
      <c r="CP271" s="433"/>
      <c r="CQ271" s="433"/>
      <c r="CR271" s="433"/>
      <c r="CS271" s="433"/>
      <c r="CT271" s="433"/>
      <c r="CU271" s="433"/>
      <c r="CV271" s="433"/>
      <c r="CW271" s="433"/>
      <c r="CX271" s="433"/>
      <c r="CY271" s="433"/>
      <c r="CZ271" s="433"/>
      <c r="DA271" s="433"/>
      <c r="DB271" s="433"/>
      <c r="DC271" s="433"/>
      <c r="DD271" s="433"/>
      <c r="DE271" s="433"/>
      <c r="DF271" s="433"/>
      <c r="DG271" s="433"/>
      <c r="DH271" s="433"/>
      <c r="DI271" s="433"/>
      <c r="DJ271" s="433"/>
      <c r="DK271" s="433"/>
      <c r="DL271" s="433"/>
      <c r="DM271" s="433"/>
      <c r="DN271" s="433"/>
      <c r="DO271" s="433"/>
      <c r="DP271" s="433"/>
      <c r="DQ271" s="433"/>
      <c r="DR271" s="433"/>
      <c r="DS271" s="433"/>
      <c r="DT271" s="433"/>
      <c r="DU271" s="433"/>
      <c r="DV271" s="433"/>
      <c r="DW271" s="433"/>
      <c r="DX271" s="433"/>
      <c r="DY271" s="433"/>
      <c r="DZ271" s="433"/>
      <c r="EA271" s="433"/>
      <c r="EB271" s="433"/>
      <c r="EC271" s="433"/>
      <c r="ED271" s="433"/>
      <c r="EE271" s="433"/>
      <c r="EF271" s="433"/>
      <c r="EG271" s="433"/>
      <c r="EH271" s="433"/>
      <c r="EI271" s="433"/>
      <c r="EJ271" s="433"/>
      <c r="EK271" s="433"/>
      <c r="EL271" s="433"/>
      <c r="EM271" s="433"/>
      <c r="EN271" s="433"/>
      <c r="EO271" s="433"/>
      <c r="EP271" s="433"/>
      <c r="EQ271" s="433"/>
      <c r="ER271" s="433"/>
      <c r="ES271" s="433"/>
      <c r="ET271" s="433"/>
      <c r="EU271" s="433"/>
      <c r="EV271" s="433"/>
      <c r="EW271" s="433"/>
      <c r="EX271" s="433"/>
      <c r="EY271" s="433"/>
      <c r="EZ271" s="433"/>
      <c r="FA271" s="433"/>
      <c r="FB271" s="433"/>
      <c r="FC271" s="433"/>
      <c r="FD271" s="433"/>
      <c r="FE271" s="433"/>
      <c r="FF271" s="433"/>
      <c r="FG271" s="433"/>
      <c r="FH271" s="433"/>
      <c r="FI271" s="433"/>
      <c r="FJ271" s="433"/>
      <c r="FK271" s="433"/>
      <c r="FL271" s="433"/>
      <c r="FM271" s="433"/>
      <c r="FN271" s="433"/>
      <c r="FO271" s="433"/>
      <c r="FP271" s="433"/>
      <c r="FQ271" s="433"/>
      <c r="FR271" s="433"/>
      <c r="FS271" s="433"/>
      <c r="FT271" s="433"/>
      <c r="FU271" s="433"/>
      <c r="FV271" s="433"/>
      <c r="FW271" s="433"/>
      <c r="FX271" s="433"/>
      <c r="FY271" s="433"/>
      <c r="FZ271" s="433"/>
      <c r="GA271" s="433"/>
    </row>
    <row r="272" spans="1:183" s="433" customFormat="1" ht="34.5" customHeight="1">
      <c r="A272" s="29">
        <v>10</v>
      </c>
      <c r="B272" s="30" t="s">
        <v>267</v>
      </c>
      <c r="C272" s="30" t="s">
        <v>268</v>
      </c>
      <c r="D272" s="596">
        <v>22944</v>
      </c>
      <c r="E272" s="29" t="s">
        <v>255</v>
      </c>
      <c r="F272" s="432"/>
      <c r="G272" s="432"/>
      <c r="H272" s="432"/>
      <c r="I272" s="432"/>
      <c r="J272" s="432"/>
      <c r="K272" s="432"/>
      <c r="L272" s="432"/>
      <c r="M272" s="432"/>
      <c r="N272" s="432"/>
      <c r="O272" s="432"/>
      <c r="P272" s="432"/>
      <c r="Q272" s="432"/>
      <c r="R272" s="432"/>
      <c r="S272" s="432"/>
      <c r="T272" s="432"/>
      <c r="U272" s="432"/>
      <c r="V272" s="432"/>
      <c r="W272" s="432"/>
      <c r="X272" s="432"/>
      <c r="Y272" s="432"/>
      <c r="Z272" s="432"/>
      <c r="AA272" s="432"/>
      <c r="AB272" s="432"/>
      <c r="AC272" s="432"/>
      <c r="AD272" s="432"/>
      <c r="AE272" s="432"/>
      <c r="AF272" s="432"/>
      <c r="AG272" s="432"/>
      <c r="AH272" s="432"/>
      <c r="AI272" s="432"/>
      <c r="AJ272" s="432"/>
      <c r="AK272" s="432"/>
      <c r="AL272" s="432"/>
      <c r="AM272" s="432"/>
      <c r="AN272" s="432"/>
      <c r="AO272" s="432"/>
      <c r="AP272" s="432"/>
      <c r="AQ272" s="432"/>
      <c r="AR272" s="432"/>
      <c r="AS272" s="432"/>
      <c r="AT272" s="432"/>
      <c r="AU272" s="432"/>
      <c r="AV272" s="432"/>
      <c r="AW272" s="432"/>
      <c r="AX272" s="432"/>
      <c r="AY272" s="432"/>
      <c r="AZ272" s="432"/>
      <c r="BA272" s="432"/>
      <c r="BB272" s="432"/>
      <c r="BC272" s="432"/>
      <c r="BD272" s="432"/>
      <c r="BE272" s="432"/>
      <c r="BF272" s="432"/>
      <c r="BG272" s="432"/>
      <c r="BH272" s="432"/>
      <c r="BI272" s="432"/>
      <c r="BJ272" s="432"/>
      <c r="BK272" s="432"/>
      <c r="BL272" s="432"/>
      <c r="BM272" s="432"/>
      <c r="BN272" s="432"/>
      <c r="BO272" s="432"/>
      <c r="BP272" s="432"/>
      <c r="BQ272" s="432"/>
      <c r="BR272" s="432"/>
      <c r="BS272" s="432"/>
      <c r="BT272" s="432"/>
      <c r="BU272" s="432"/>
      <c r="BV272" s="432"/>
      <c r="BW272" s="432"/>
      <c r="BX272" s="432"/>
      <c r="BY272" s="432"/>
      <c r="BZ272" s="432"/>
      <c r="CA272" s="432"/>
      <c r="CB272" s="432"/>
      <c r="CC272" s="432"/>
      <c r="CD272" s="432"/>
      <c r="CE272" s="432"/>
      <c r="CF272" s="432"/>
      <c r="CG272" s="432"/>
      <c r="CH272" s="432"/>
      <c r="CI272" s="432"/>
      <c r="CJ272" s="432"/>
      <c r="CK272" s="432"/>
      <c r="CL272" s="432"/>
      <c r="CM272" s="432"/>
      <c r="CN272" s="432"/>
      <c r="CO272" s="432"/>
      <c r="CP272" s="432"/>
      <c r="CQ272" s="432"/>
      <c r="CR272" s="432"/>
      <c r="CS272" s="432"/>
      <c r="CT272" s="432"/>
      <c r="CU272" s="432"/>
      <c r="CV272" s="432"/>
      <c r="CW272" s="432"/>
      <c r="CX272" s="432"/>
      <c r="CY272" s="432"/>
      <c r="CZ272" s="432"/>
      <c r="DA272" s="432"/>
      <c r="DB272" s="432"/>
      <c r="DC272" s="432"/>
      <c r="DD272" s="432"/>
      <c r="DE272" s="432"/>
      <c r="DF272" s="432"/>
      <c r="DG272" s="432"/>
      <c r="DH272" s="432"/>
      <c r="DI272" s="432"/>
      <c r="DJ272" s="432"/>
      <c r="DK272" s="432"/>
      <c r="DL272" s="432"/>
      <c r="DM272" s="432"/>
      <c r="DN272" s="432"/>
      <c r="DO272" s="432"/>
      <c r="DP272" s="432"/>
      <c r="DQ272" s="432"/>
      <c r="DR272" s="432"/>
      <c r="DS272" s="432"/>
      <c r="DT272" s="432"/>
      <c r="DU272" s="432"/>
      <c r="DV272" s="432"/>
      <c r="DW272" s="432"/>
      <c r="DX272" s="432"/>
      <c r="DY272" s="432"/>
      <c r="DZ272" s="432"/>
      <c r="EA272" s="432"/>
      <c r="EB272" s="432"/>
      <c r="EC272" s="432"/>
      <c r="ED272" s="432"/>
      <c r="EE272" s="432"/>
      <c r="EF272" s="432"/>
      <c r="EG272" s="432"/>
      <c r="EH272" s="432"/>
      <c r="EI272" s="432"/>
      <c r="EJ272" s="432"/>
      <c r="EK272" s="432"/>
      <c r="EL272" s="432"/>
      <c r="EM272" s="432"/>
      <c r="EN272" s="432"/>
      <c r="EO272" s="432"/>
      <c r="EP272" s="432"/>
      <c r="EQ272" s="432"/>
      <c r="ER272" s="432"/>
      <c r="ES272" s="432"/>
      <c r="ET272" s="432"/>
      <c r="EU272" s="432"/>
      <c r="EV272" s="432"/>
      <c r="EW272" s="432"/>
      <c r="EX272" s="432"/>
      <c r="EY272" s="432"/>
      <c r="EZ272" s="432"/>
      <c r="FA272" s="432"/>
      <c r="FB272" s="432"/>
      <c r="FC272" s="432"/>
      <c r="FD272" s="432"/>
      <c r="FE272" s="432"/>
      <c r="FF272" s="432"/>
      <c r="FG272" s="432"/>
      <c r="FH272" s="432"/>
      <c r="FI272" s="432"/>
      <c r="FJ272" s="432"/>
      <c r="FK272" s="432"/>
      <c r="FL272" s="432"/>
      <c r="FM272" s="432"/>
      <c r="FN272" s="432"/>
      <c r="FO272" s="432"/>
      <c r="FP272" s="432"/>
      <c r="FQ272" s="432"/>
      <c r="FR272" s="432"/>
      <c r="FS272" s="432"/>
      <c r="FT272" s="432"/>
      <c r="FU272" s="432"/>
      <c r="FV272" s="432"/>
      <c r="FW272" s="432"/>
      <c r="FX272" s="432"/>
      <c r="FY272" s="432"/>
      <c r="FZ272" s="432"/>
      <c r="GA272" s="432"/>
    </row>
    <row r="273" spans="1:5" s="634" customFormat="1" ht="33.75" customHeight="1">
      <c r="A273" s="29">
        <v>11</v>
      </c>
      <c r="B273" s="30" t="s">
        <v>269</v>
      </c>
      <c r="C273" s="636" t="s">
        <v>270</v>
      </c>
      <c r="D273" s="48">
        <v>26038</v>
      </c>
      <c r="E273" s="24" t="s">
        <v>271</v>
      </c>
    </row>
    <row r="274" spans="1:5" s="433" customFormat="1" ht="30.75" customHeight="1">
      <c r="A274" s="29">
        <v>12</v>
      </c>
      <c r="B274" s="30" t="s">
        <v>272</v>
      </c>
      <c r="C274" s="30" t="s">
        <v>273</v>
      </c>
      <c r="D274" s="596">
        <v>5698</v>
      </c>
      <c r="E274" s="29" t="s">
        <v>274</v>
      </c>
    </row>
    <row r="275" spans="1:183" s="433" customFormat="1" ht="33.75" customHeight="1">
      <c r="A275" s="29">
        <v>13</v>
      </c>
      <c r="B275" s="30" t="s">
        <v>275</v>
      </c>
      <c r="C275" s="30" t="s">
        <v>276</v>
      </c>
      <c r="D275" s="596">
        <v>5060</v>
      </c>
      <c r="E275" s="29" t="s">
        <v>1936</v>
      </c>
      <c r="F275" s="432"/>
      <c r="G275" s="432"/>
      <c r="H275" s="432"/>
      <c r="I275" s="432"/>
      <c r="J275" s="432"/>
      <c r="K275" s="432"/>
      <c r="L275" s="432"/>
      <c r="M275" s="432"/>
      <c r="N275" s="432"/>
      <c r="O275" s="432"/>
      <c r="P275" s="432"/>
      <c r="Q275" s="432"/>
      <c r="R275" s="432"/>
      <c r="S275" s="432"/>
      <c r="T275" s="432"/>
      <c r="U275" s="432"/>
      <c r="V275" s="432"/>
      <c r="W275" s="432"/>
      <c r="X275" s="432"/>
      <c r="Y275" s="432"/>
      <c r="Z275" s="432"/>
      <c r="AA275" s="432"/>
      <c r="AB275" s="432"/>
      <c r="AC275" s="432"/>
      <c r="AD275" s="432"/>
      <c r="AE275" s="432"/>
      <c r="AF275" s="432"/>
      <c r="AG275" s="432"/>
      <c r="AH275" s="432"/>
      <c r="AI275" s="432"/>
      <c r="AJ275" s="432"/>
      <c r="AK275" s="432"/>
      <c r="AL275" s="432"/>
      <c r="AM275" s="432"/>
      <c r="AN275" s="432"/>
      <c r="AO275" s="432"/>
      <c r="AP275" s="432"/>
      <c r="AQ275" s="432"/>
      <c r="AR275" s="432"/>
      <c r="AS275" s="432"/>
      <c r="AT275" s="432"/>
      <c r="AU275" s="432"/>
      <c r="AV275" s="432"/>
      <c r="AW275" s="432"/>
      <c r="AX275" s="432"/>
      <c r="AY275" s="432"/>
      <c r="AZ275" s="432"/>
      <c r="BA275" s="432"/>
      <c r="BB275" s="432"/>
      <c r="BC275" s="432"/>
      <c r="BD275" s="432"/>
      <c r="BE275" s="432"/>
      <c r="BF275" s="432"/>
      <c r="BG275" s="432"/>
      <c r="BH275" s="432"/>
      <c r="BI275" s="432"/>
      <c r="BJ275" s="432"/>
      <c r="BK275" s="432"/>
      <c r="BL275" s="432"/>
      <c r="BM275" s="432"/>
      <c r="BN275" s="432"/>
      <c r="BO275" s="432"/>
      <c r="BP275" s="432"/>
      <c r="BQ275" s="432"/>
      <c r="BR275" s="432"/>
      <c r="BS275" s="432"/>
      <c r="BT275" s="432"/>
      <c r="BU275" s="432"/>
      <c r="BV275" s="432"/>
      <c r="BW275" s="432"/>
      <c r="BX275" s="432"/>
      <c r="BY275" s="432"/>
      <c r="BZ275" s="432"/>
      <c r="CA275" s="432"/>
      <c r="CB275" s="432"/>
      <c r="CC275" s="432"/>
      <c r="CD275" s="432"/>
      <c r="CE275" s="432"/>
      <c r="CF275" s="432"/>
      <c r="CG275" s="432"/>
      <c r="CH275" s="432"/>
      <c r="CI275" s="432"/>
      <c r="CJ275" s="432"/>
      <c r="CK275" s="432"/>
      <c r="CL275" s="432"/>
      <c r="CM275" s="432"/>
      <c r="CN275" s="432"/>
      <c r="CO275" s="432"/>
      <c r="CP275" s="432"/>
      <c r="CQ275" s="432"/>
      <c r="CR275" s="432"/>
      <c r="CS275" s="432"/>
      <c r="CT275" s="432"/>
      <c r="CU275" s="432"/>
      <c r="CV275" s="432"/>
      <c r="CW275" s="432"/>
      <c r="CX275" s="432"/>
      <c r="CY275" s="432"/>
      <c r="CZ275" s="432"/>
      <c r="DA275" s="432"/>
      <c r="DB275" s="432"/>
      <c r="DC275" s="432"/>
      <c r="DD275" s="432"/>
      <c r="DE275" s="432"/>
      <c r="DF275" s="432"/>
      <c r="DG275" s="432"/>
      <c r="DH275" s="432"/>
      <c r="DI275" s="432"/>
      <c r="DJ275" s="432"/>
      <c r="DK275" s="432"/>
      <c r="DL275" s="432"/>
      <c r="DM275" s="432"/>
      <c r="DN275" s="432"/>
      <c r="DO275" s="432"/>
      <c r="DP275" s="432"/>
      <c r="DQ275" s="432"/>
      <c r="DR275" s="432"/>
      <c r="DS275" s="432"/>
      <c r="DT275" s="432"/>
      <c r="DU275" s="432"/>
      <c r="DV275" s="432"/>
      <c r="DW275" s="432"/>
      <c r="DX275" s="432"/>
      <c r="DY275" s="432"/>
      <c r="DZ275" s="432"/>
      <c r="EA275" s="432"/>
      <c r="EB275" s="432"/>
      <c r="EC275" s="432"/>
      <c r="ED275" s="432"/>
      <c r="EE275" s="432"/>
      <c r="EF275" s="432"/>
      <c r="EG275" s="432"/>
      <c r="EH275" s="432"/>
      <c r="EI275" s="432"/>
      <c r="EJ275" s="432"/>
      <c r="EK275" s="432"/>
      <c r="EL275" s="432"/>
      <c r="EM275" s="432"/>
      <c r="EN275" s="432"/>
      <c r="EO275" s="432"/>
      <c r="EP275" s="432"/>
      <c r="EQ275" s="432"/>
      <c r="ER275" s="432"/>
      <c r="ES275" s="432"/>
      <c r="ET275" s="432"/>
      <c r="EU275" s="432"/>
      <c r="EV275" s="432"/>
      <c r="EW275" s="432"/>
      <c r="EX275" s="432"/>
      <c r="EY275" s="432"/>
      <c r="EZ275" s="432"/>
      <c r="FA275" s="432"/>
      <c r="FB275" s="432"/>
      <c r="FC275" s="432"/>
      <c r="FD275" s="432"/>
      <c r="FE275" s="432"/>
      <c r="FF275" s="432"/>
      <c r="FG275" s="432"/>
      <c r="FH275" s="432"/>
      <c r="FI275" s="432"/>
      <c r="FJ275" s="432"/>
      <c r="FK275" s="432"/>
      <c r="FL275" s="432"/>
      <c r="FM275" s="432"/>
      <c r="FN275" s="432"/>
      <c r="FO275" s="432"/>
      <c r="FP275" s="432"/>
      <c r="FQ275" s="432"/>
      <c r="FR275" s="432"/>
      <c r="FS275" s="432"/>
      <c r="FT275" s="432"/>
      <c r="FU275" s="432"/>
      <c r="FV275" s="432"/>
      <c r="FW275" s="432"/>
      <c r="FX275" s="432"/>
      <c r="FY275" s="432"/>
      <c r="FZ275" s="432"/>
      <c r="GA275" s="432"/>
    </row>
    <row r="276" spans="1:183" s="433" customFormat="1" ht="35.25" customHeight="1">
      <c r="A276" s="29">
        <v>14</v>
      </c>
      <c r="B276" s="30" t="s">
        <v>277</v>
      </c>
      <c r="C276" s="30" t="s">
        <v>278</v>
      </c>
      <c r="D276" s="29">
        <v>15132</v>
      </c>
      <c r="E276" s="29" t="s">
        <v>4009</v>
      </c>
      <c r="F276" s="432"/>
      <c r="G276" s="432"/>
      <c r="H276" s="432"/>
      <c r="I276" s="432"/>
      <c r="J276" s="432"/>
      <c r="K276" s="432"/>
      <c r="L276" s="432"/>
      <c r="M276" s="432"/>
      <c r="N276" s="432"/>
      <c r="O276" s="432"/>
      <c r="P276" s="432"/>
      <c r="Q276" s="432"/>
      <c r="R276" s="432"/>
      <c r="S276" s="432"/>
      <c r="T276" s="432"/>
      <c r="U276" s="432"/>
      <c r="V276" s="432"/>
      <c r="W276" s="432"/>
      <c r="X276" s="432"/>
      <c r="Y276" s="432"/>
      <c r="Z276" s="432"/>
      <c r="AA276" s="432"/>
      <c r="AB276" s="432"/>
      <c r="AC276" s="432"/>
      <c r="AD276" s="432"/>
      <c r="AE276" s="432"/>
      <c r="AF276" s="432"/>
      <c r="AG276" s="432"/>
      <c r="AH276" s="432"/>
      <c r="AI276" s="432"/>
      <c r="AJ276" s="432"/>
      <c r="AK276" s="432"/>
      <c r="AL276" s="432"/>
      <c r="AM276" s="432"/>
      <c r="AN276" s="432"/>
      <c r="AO276" s="432"/>
      <c r="AP276" s="432"/>
      <c r="AQ276" s="432"/>
      <c r="AR276" s="432"/>
      <c r="AS276" s="432"/>
      <c r="AT276" s="432"/>
      <c r="AU276" s="432"/>
      <c r="AV276" s="432"/>
      <c r="AW276" s="432"/>
      <c r="AX276" s="432"/>
      <c r="AY276" s="432"/>
      <c r="AZ276" s="432"/>
      <c r="BA276" s="432"/>
      <c r="BB276" s="432"/>
      <c r="BC276" s="432"/>
      <c r="BD276" s="432"/>
      <c r="BE276" s="432"/>
      <c r="BF276" s="432"/>
      <c r="BG276" s="432"/>
      <c r="BH276" s="432"/>
      <c r="BI276" s="432"/>
      <c r="BJ276" s="432"/>
      <c r="BK276" s="432"/>
      <c r="BL276" s="432"/>
      <c r="BM276" s="432"/>
      <c r="BN276" s="432"/>
      <c r="BO276" s="432"/>
      <c r="BP276" s="432"/>
      <c r="BQ276" s="432"/>
      <c r="BR276" s="432"/>
      <c r="BS276" s="432"/>
      <c r="BT276" s="432"/>
      <c r="BU276" s="432"/>
      <c r="BV276" s="432"/>
      <c r="BW276" s="432"/>
      <c r="BX276" s="432"/>
      <c r="BY276" s="432"/>
      <c r="BZ276" s="432"/>
      <c r="CA276" s="432"/>
      <c r="CB276" s="432"/>
      <c r="CC276" s="432"/>
      <c r="CD276" s="432"/>
      <c r="CE276" s="432"/>
      <c r="CF276" s="432"/>
      <c r="CG276" s="432"/>
      <c r="CH276" s="432"/>
      <c r="CI276" s="432"/>
      <c r="CJ276" s="432"/>
      <c r="CK276" s="432"/>
      <c r="CL276" s="432"/>
      <c r="CM276" s="432"/>
      <c r="CN276" s="432"/>
      <c r="CO276" s="432"/>
      <c r="CP276" s="432"/>
      <c r="CQ276" s="432"/>
      <c r="CR276" s="432"/>
      <c r="CS276" s="432"/>
      <c r="CT276" s="432"/>
      <c r="CU276" s="432"/>
      <c r="CV276" s="432"/>
      <c r="CW276" s="432"/>
      <c r="CX276" s="432"/>
      <c r="CY276" s="432"/>
      <c r="CZ276" s="432"/>
      <c r="DA276" s="432"/>
      <c r="DB276" s="432"/>
      <c r="DC276" s="432"/>
      <c r="DD276" s="432"/>
      <c r="DE276" s="432"/>
      <c r="DF276" s="432"/>
      <c r="DG276" s="432"/>
      <c r="DH276" s="432"/>
      <c r="DI276" s="432"/>
      <c r="DJ276" s="432"/>
      <c r="DK276" s="432"/>
      <c r="DL276" s="432"/>
      <c r="DM276" s="432"/>
      <c r="DN276" s="432"/>
      <c r="DO276" s="432"/>
      <c r="DP276" s="432"/>
      <c r="DQ276" s="432"/>
      <c r="DR276" s="432"/>
      <c r="DS276" s="432"/>
      <c r="DT276" s="432"/>
      <c r="DU276" s="432"/>
      <c r="DV276" s="432"/>
      <c r="DW276" s="432"/>
      <c r="DX276" s="432"/>
      <c r="DY276" s="432"/>
      <c r="DZ276" s="432"/>
      <c r="EA276" s="432"/>
      <c r="EB276" s="432"/>
      <c r="EC276" s="432"/>
      <c r="ED276" s="432"/>
      <c r="EE276" s="432"/>
      <c r="EF276" s="432"/>
      <c r="EG276" s="432"/>
      <c r="EH276" s="432"/>
      <c r="EI276" s="432"/>
      <c r="EJ276" s="432"/>
      <c r="EK276" s="432"/>
      <c r="EL276" s="432"/>
      <c r="EM276" s="432"/>
      <c r="EN276" s="432"/>
      <c r="EO276" s="432"/>
      <c r="EP276" s="432"/>
      <c r="EQ276" s="432"/>
      <c r="ER276" s="432"/>
      <c r="ES276" s="432"/>
      <c r="ET276" s="432"/>
      <c r="EU276" s="432"/>
      <c r="EV276" s="432"/>
      <c r="EW276" s="432"/>
      <c r="EX276" s="432"/>
      <c r="EY276" s="432"/>
      <c r="EZ276" s="432"/>
      <c r="FA276" s="432"/>
      <c r="FB276" s="432"/>
      <c r="FC276" s="432"/>
      <c r="FD276" s="432"/>
      <c r="FE276" s="432"/>
      <c r="FF276" s="432"/>
      <c r="FG276" s="432"/>
      <c r="FH276" s="432"/>
      <c r="FI276" s="432"/>
      <c r="FJ276" s="432"/>
      <c r="FK276" s="432"/>
      <c r="FL276" s="432"/>
      <c r="FM276" s="432"/>
      <c r="FN276" s="432"/>
      <c r="FO276" s="432"/>
      <c r="FP276" s="432"/>
      <c r="FQ276" s="432"/>
      <c r="FR276" s="432"/>
      <c r="FS276" s="432"/>
      <c r="FT276" s="432"/>
      <c r="FU276" s="432"/>
      <c r="FV276" s="432"/>
      <c r="FW276" s="432"/>
      <c r="FX276" s="432"/>
      <c r="FY276" s="432"/>
      <c r="FZ276" s="432"/>
      <c r="GA276" s="432"/>
    </row>
    <row r="277" spans="1:5" ht="43.5" customHeight="1">
      <c r="A277" s="29">
        <v>15</v>
      </c>
      <c r="B277" s="25" t="s">
        <v>279</v>
      </c>
      <c r="C277" s="25" t="s">
        <v>280</v>
      </c>
      <c r="D277" s="24">
        <v>81779</v>
      </c>
      <c r="E277" s="24" t="s">
        <v>4213</v>
      </c>
    </row>
    <row r="278" spans="1:183" s="634" customFormat="1" ht="19.5" customHeight="1">
      <c r="A278" s="29">
        <v>16</v>
      </c>
      <c r="B278" s="30" t="s">
        <v>281</v>
      </c>
      <c r="C278" s="30" t="s">
        <v>282</v>
      </c>
      <c r="D278" s="29">
        <v>58226</v>
      </c>
      <c r="E278" s="29" t="s">
        <v>1936</v>
      </c>
      <c r="F278" s="433"/>
      <c r="G278" s="433"/>
      <c r="H278" s="433"/>
      <c r="I278" s="433"/>
      <c r="J278" s="433"/>
      <c r="K278" s="433"/>
      <c r="L278" s="433"/>
      <c r="M278" s="433"/>
      <c r="N278" s="433"/>
      <c r="O278" s="433"/>
      <c r="P278" s="433"/>
      <c r="Q278" s="433"/>
      <c r="R278" s="433"/>
      <c r="S278" s="433"/>
      <c r="T278" s="433"/>
      <c r="U278" s="433"/>
      <c r="V278" s="433"/>
      <c r="W278" s="433"/>
      <c r="X278" s="433"/>
      <c r="Y278" s="433"/>
      <c r="Z278" s="433"/>
      <c r="AA278" s="433"/>
      <c r="AB278" s="433"/>
      <c r="AC278" s="433"/>
      <c r="AD278" s="433"/>
      <c r="AE278" s="433"/>
      <c r="AF278" s="433"/>
      <c r="AG278" s="433"/>
      <c r="AH278" s="433"/>
      <c r="AI278" s="433"/>
      <c r="AJ278" s="433"/>
      <c r="AK278" s="433"/>
      <c r="AL278" s="433"/>
      <c r="AM278" s="433"/>
      <c r="AN278" s="433"/>
      <c r="AO278" s="433"/>
      <c r="AP278" s="433"/>
      <c r="AQ278" s="433"/>
      <c r="AR278" s="433"/>
      <c r="AS278" s="433"/>
      <c r="AT278" s="433"/>
      <c r="AU278" s="433"/>
      <c r="AV278" s="433"/>
      <c r="AW278" s="433"/>
      <c r="AX278" s="433"/>
      <c r="AY278" s="433"/>
      <c r="AZ278" s="433"/>
      <c r="BA278" s="433"/>
      <c r="BB278" s="433"/>
      <c r="BC278" s="433"/>
      <c r="BD278" s="433"/>
      <c r="BE278" s="433"/>
      <c r="BF278" s="433"/>
      <c r="BG278" s="433"/>
      <c r="BH278" s="433"/>
      <c r="BI278" s="433"/>
      <c r="BJ278" s="433"/>
      <c r="BK278" s="433"/>
      <c r="BL278" s="433"/>
      <c r="BM278" s="433"/>
      <c r="BN278" s="433"/>
      <c r="BO278" s="433"/>
      <c r="BP278" s="433"/>
      <c r="BQ278" s="433"/>
      <c r="BR278" s="433"/>
      <c r="BS278" s="433"/>
      <c r="BT278" s="433"/>
      <c r="BU278" s="433"/>
      <c r="BV278" s="433"/>
      <c r="BW278" s="433"/>
      <c r="BX278" s="433"/>
      <c r="BY278" s="433"/>
      <c r="BZ278" s="433"/>
      <c r="CA278" s="433"/>
      <c r="CB278" s="433"/>
      <c r="CC278" s="433"/>
      <c r="CD278" s="433"/>
      <c r="CE278" s="433"/>
      <c r="CF278" s="433"/>
      <c r="CG278" s="433"/>
      <c r="CH278" s="433"/>
      <c r="CI278" s="433"/>
      <c r="CJ278" s="433"/>
      <c r="CK278" s="433"/>
      <c r="CL278" s="433"/>
      <c r="CM278" s="433"/>
      <c r="CN278" s="433"/>
      <c r="CO278" s="433"/>
      <c r="CP278" s="433"/>
      <c r="CQ278" s="433"/>
      <c r="CR278" s="433"/>
      <c r="CS278" s="433"/>
      <c r="CT278" s="433"/>
      <c r="CU278" s="433"/>
      <c r="CV278" s="433"/>
      <c r="CW278" s="433"/>
      <c r="CX278" s="433"/>
      <c r="CY278" s="433"/>
      <c r="CZ278" s="433"/>
      <c r="DA278" s="433"/>
      <c r="DB278" s="433"/>
      <c r="DC278" s="433"/>
      <c r="DD278" s="433"/>
      <c r="DE278" s="433"/>
      <c r="DF278" s="433"/>
      <c r="DG278" s="433"/>
      <c r="DH278" s="433"/>
      <c r="DI278" s="433"/>
      <c r="DJ278" s="433"/>
      <c r="DK278" s="433"/>
      <c r="DL278" s="433"/>
      <c r="DM278" s="433"/>
      <c r="DN278" s="433"/>
      <c r="DO278" s="433"/>
      <c r="DP278" s="433"/>
      <c r="DQ278" s="433"/>
      <c r="DR278" s="433"/>
      <c r="DS278" s="433"/>
      <c r="DT278" s="433"/>
      <c r="DU278" s="433"/>
      <c r="DV278" s="433"/>
      <c r="DW278" s="433"/>
      <c r="DX278" s="433"/>
      <c r="DY278" s="433"/>
      <c r="DZ278" s="433"/>
      <c r="EA278" s="433"/>
      <c r="EB278" s="433"/>
      <c r="EC278" s="433"/>
      <c r="ED278" s="433"/>
      <c r="EE278" s="433"/>
      <c r="EF278" s="433"/>
      <c r="EG278" s="433"/>
      <c r="EH278" s="433"/>
      <c r="EI278" s="433"/>
      <c r="EJ278" s="433"/>
      <c r="EK278" s="433"/>
      <c r="EL278" s="433"/>
      <c r="EM278" s="433"/>
      <c r="EN278" s="433"/>
      <c r="EO278" s="433"/>
      <c r="EP278" s="433"/>
      <c r="EQ278" s="433"/>
      <c r="ER278" s="433"/>
      <c r="ES278" s="433"/>
      <c r="ET278" s="433"/>
      <c r="EU278" s="433"/>
      <c r="EV278" s="433"/>
      <c r="EW278" s="433"/>
      <c r="EX278" s="433"/>
      <c r="EY278" s="433"/>
      <c r="EZ278" s="433"/>
      <c r="FA278" s="433"/>
      <c r="FB278" s="433"/>
      <c r="FC278" s="433"/>
      <c r="FD278" s="433"/>
      <c r="FE278" s="433"/>
      <c r="FF278" s="433"/>
      <c r="FG278" s="433"/>
      <c r="FH278" s="433"/>
      <c r="FI278" s="433"/>
      <c r="FJ278" s="433"/>
      <c r="FK278" s="433"/>
      <c r="FL278" s="433"/>
      <c r="FM278" s="433"/>
      <c r="FN278" s="433"/>
      <c r="FO278" s="433"/>
      <c r="FP278" s="433"/>
      <c r="FQ278" s="433"/>
      <c r="FR278" s="433"/>
      <c r="FS278" s="433"/>
      <c r="FT278" s="433"/>
      <c r="FU278" s="433"/>
      <c r="FV278" s="433"/>
      <c r="FW278" s="433"/>
      <c r="FX278" s="433"/>
      <c r="FY278" s="433"/>
      <c r="FZ278" s="433"/>
      <c r="GA278" s="433"/>
    </row>
    <row r="279" spans="1:183" s="432" customFormat="1" ht="22.5" customHeight="1">
      <c r="A279" s="902" t="s">
        <v>283</v>
      </c>
      <c r="B279" s="897"/>
      <c r="C279" s="897"/>
      <c r="D279" s="897"/>
      <c r="E279" s="898"/>
      <c r="F279" s="651"/>
      <c r="G279" s="651"/>
      <c r="H279" s="651"/>
      <c r="I279" s="651"/>
      <c r="J279" s="651"/>
      <c r="K279" s="651"/>
      <c r="L279" s="651"/>
      <c r="M279" s="651"/>
      <c r="N279" s="651"/>
      <c r="O279" s="651"/>
      <c r="P279" s="651"/>
      <c r="Q279" s="651"/>
      <c r="R279" s="651"/>
      <c r="S279" s="651"/>
      <c r="T279" s="651"/>
      <c r="U279" s="651"/>
      <c r="V279" s="651"/>
      <c r="W279" s="651"/>
      <c r="X279" s="651"/>
      <c r="Y279" s="651"/>
      <c r="Z279" s="651"/>
      <c r="AA279" s="651"/>
      <c r="AB279" s="651"/>
      <c r="AC279" s="651"/>
      <c r="AD279" s="651"/>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1"/>
      <c r="AZ279" s="651"/>
      <c r="BA279" s="651"/>
      <c r="BB279" s="651"/>
      <c r="BC279" s="651"/>
      <c r="BD279" s="651"/>
      <c r="BE279" s="651"/>
      <c r="BF279" s="651"/>
      <c r="BG279" s="651"/>
      <c r="BH279" s="651"/>
      <c r="BI279" s="651"/>
      <c r="BJ279" s="651"/>
      <c r="BK279" s="651"/>
      <c r="BL279" s="651"/>
      <c r="BM279" s="651"/>
      <c r="BN279" s="651"/>
      <c r="BO279" s="651"/>
      <c r="BP279" s="651"/>
      <c r="BQ279" s="651"/>
      <c r="BR279" s="651"/>
      <c r="BS279" s="651"/>
      <c r="BT279" s="651"/>
      <c r="BU279" s="651"/>
      <c r="BV279" s="651"/>
      <c r="BW279" s="651"/>
      <c r="BX279" s="651"/>
      <c r="BY279" s="651"/>
      <c r="BZ279" s="651"/>
      <c r="CA279" s="651"/>
      <c r="CB279" s="651"/>
      <c r="CC279" s="651"/>
      <c r="CD279" s="651"/>
      <c r="CE279" s="651"/>
      <c r="CF279" s="651"/>
      <c r="CG279" s="651"/>
      <c r="CH279" s="651"/>
      <c r="CI279" s="651"/>
      <c r="CJ279" s="651"/>
      <c r="CK279" s="651"/>
      <c r="CL279" s="651"/>
      <c r="CM279" s="651"/>
      <c r="CN279" s="651"/>
      <c r="CO279" s="651"/>
      <c r="CP279" s="651"/>
      <c r="CQ279" s="651"/>
      <c r="CR279" s="651"/>
      <c r="CS279" s="651"/>
      <c r="CT279" s="651"/>
      <c r="CU279" s="651"/>
      <c r="CV279" s="651"/>
      <c r="CW279" s="651"/>
      <c r="CX279" s="651"/>
      <c r="CY279" s="651"/>
      <c r="CZ279" s="651"/>
      <c r="DA279" s="651"/>
      <c r="DB279" s="651"/>
      <c r="DC279" s="651"/>
      <c r="DD279" s="651"/>
      <c r="DE279" s="651"/>
      <c r="DF279" s="651"/>
      <c r="DG279" s="651"/>
      <c r="DH279" s="651"/>
      <c r="DI279" s="651"/>
      <c r="DJ279" s="651"/>
      <c r="DK279" s="651"/>
      <c r="DL279" s="651"/>
      <c r="DM279" s="651"/>
      <c r="DN279" s="651"/>
      <c r="DO279" s="651"/>
      <c r="DP279" s="651"/>
      <c r="DQ279" s="651"/>
      <c r="DR279" s="651"/>
      <c r="DS279" s="651"/>
      <c r="DT279" s="651"/>
      <c r="DU279" s="651"/>
      <c r="DV279" s="651"/>
      <c r="DW279" s="651"/>
      <c r="DX279" s="651"/>
      <c r="DY279" s="651"/>
      <c r="DZ279" s="651"/>
      <c r="EA279" s="651"/>
      <c r="EB279" s="651"/>
      <c r="EC279" s="651"/>
      <c r="ED279" s="651"/>
      <c r="EE279" s="651"/>
      <c r="EF279" s="651"/>
      <c r="EG279" s="651"/>
      <c r="EH279" s="651"/>
      <c r="EI279" s="651"/>
      <c r="EJ279" s="651"/>
      <c r="EK279" s="651"/>
      <c r="EL279" s="651"/>
      <c r="EM279" s="651"/>
      <c r="EN279" s="651"/>
      <c r="EO279" s="651"/>
      <c r="EP279" s="651"/>
      <c r="EQ279" s="651"/>
      <c r="ER279" s="651"/>
      <c r="ES279" s="651"/>
      <c r="ET279" s="651"/>
      <c r="EU279" s="651"/>
      <c r="EV279" s="651"/>
      <c r="EW279" s="651"/>
      <c r="EX279" s="651"/>
      <c r="EY279" s="651"/>
      <c r="EZ279" s="651"/>
      <c r="FA279" s="651"/>
      <c r="FB279" s="651"/>
      <c r="FC279" s="651"/>
      <c r="FD279" s="651"/>
      <c r="FE279" s="651"/>
      <c r="FF279" s="651"/>
      <c r="FG279" s="651"/>
      <c r="FH279" s="651"/>
      <c r="FI279" s="651"/>
      <c r="FJ279" s="651"/>
      <c r="FK279" s="651"/>
      <c r="FL279" s="651"/>
      <c r="FM279" s="651"/>
      <c r="FN279" s="651"/>
      <c r="FO279" s="651"/>
      <c r="FP279" s="651"/>
      <c r="FQ279" s="651"/>
      <c r="FR279" s="651"/>
      <c r="FS279" s="651"/>
      <c r="FT279" s="651"/>
      <c r="FU279" s="651"/>
      <c r="FV279" s="651"/>
      <c r="FW279" s="651"/>
      <c r="FX279" s="651"/>
      <c r="FY279" s="651"/>
      <c r="FZ279" s="651"/>
      <c r="GA279" s="651"/>
    </row>
    <row r="280" spans="1:5" s="432" customFormat="1" ht="31.5" customHeight="1">
      <c r="A280" s="24">
        <v>1</v>
      </c>
      <c r="B280" s="30" t="s">
        <v>7378</v>
      </c>
      <c r="C280" s="30" t="s">
        <v>7379</v>
      </c>
      <c r="D280" s="596">
        <v>87872</v>
      </c>
      <c r="E280" s="29" t="s">
        <v>4784</v>
      </c>
    </row>
    <row r="281" spans="1:5" s="432" customFormat="1" ht="19.5" customHeight="1">
      <c r="A281" s="29">
        <v>2</v>
      </c>
      <c r="B281" s="30" t="s">
        <v>284</v>
      </c>
      <c r="C281" s="30" t="s">
        <v>285</v>
      </c>
      <c r="D281" s="596">
        <v>30468</v>
      </c>
      <c r="E281" s="29" t="s">
        <v>6495</v>
      </c>
    </row>
    <row r="282" spans="1:5" s="432" customFormat="1" ht="19.5" customHeight="1">
      <c r="A282" s="29">
        <v>3</v>
      </c>
      <c r="B282" s="30" t="s">
        <v>286</v>
      </c>
      <c r="C282" s="30" t="s">
        <v>287</v>
      </c>
      <c r="D282" s="596">
        <v>3014</v>
      </c>
      <c r="E282" s="29" t="s">
        <v>911</v>
      </c>
    </row>
    <row r="283" spans="1:183" s="432" customFormat="1" ht="19.5" customHeight="1">
      <c r="A283" s="24">
        <v>4</v>
      </c>
      <c r="B283" s="30" t="s">
        <v>916</v>
      </c>
      <c r="C283" s="30" t="s">
        <v>288</v>
      </c>
      <c r="D283" s="596">
        <v>15965</v>
      </c>
      <c r="E283" s="29" t="s">
        <v>923</v>
      </c>
      <c r="F283" s="433"/>
      <c r="G283" s="433"/>
      <c r="H283" s="433"/>
      <c r="I283" s="433"/>
      <c r="J283" s="433"/>
      <c r="K283" s="433"/>
      <c r="L283" s="433"/>
      <c r="M283" s="433"/>
      <c r="N283" s="433"/>
      <c r="O283" s="433"/>
      <c r="P283" s="433"/>
      <c r="Q283" s="433"/>
      <c r="R283" s="433"/>
      <c r="S283" s="433"/>
      <c r="T283" s="433"/>
      <c r="U283" s="433"/>
      <c r="V283" s="433"/>
      <c r="W283" s="433"/>
      <c r="X283" s="433"/>
      <c r="Y283" s="433"/>
      <c r="Z283" s="433"/>
      <c r="AA283" s="433"/>
      <c r="AB283" s="433"/>
      <c r="AC283" s="433"/>
      <c r="AD283" s="433"/>
      <c r="AE283" s="433"/>
      <c r="AF283" s="433"/>
      <c r="AG283" s="433"/>
      <c r="AH283" s="433"/>
      <c r="AI283" s="433"/>
      <c r="AJ283" s="433"/>
      <c r="AK283" s="433"/>
      <c r="AL283" s="433"/>
      <c r="AM283" s="433"/>
      <c r="AN283" s="433"/>
      <c r="AO283" s="433"/>
      <c r="AP283" s="433"/>
      <c r="AQ283" s="433"/>
      <c r="AR283" s="433"/>
      <c r="AS283" s="433"/>
      <c r="AT283" s="433"/>
      <c r="AU283" s="433"/>
      <c r="AV283" s="433"/>
      <c r="AW283" s="433"/>
      <c r="AX283" s="433"/>
      <c r="AY283" s="433"/>
      <c r="AZ283" s="433"/>
      <c r="BA283" s="433"/>
      <c r="BB283" s="433"/>
      <c r="BC283" s="433"/>
      <c r="BD283" s="433"/>
      <c r="BE283" s="433"/>
      <c r="BF283" s="433"/>
      <c r="BG283" s="433"/>
      <c r="BH283" s="433"/>
      <c r="BI283" s="433"/>
      <c r="BJ283" s="433"/>
      <c r="BK283" s="433"/>
      <c r="BL283" s="433"/>
      <c r="BM283" s="433"/>
      <c r="BN283" s="433"/>
      <c r="BO283" s="433"/>
      <c r="BP283" s="433"/>
      <c r="BQ283" s="433"/>
      <c r="BR283" s="433"/>
      <c r="BS283" s="433"/>
      <c r="BT283" s="433"/>
      <c r="BU283" s="433"/>
      <c r="BV283" s="433"/>
      <c r="BW283" s="433"/>
      <c r="BX283" s="433"/>
      <c r="BY283" s="433"/>
      <c r="BZ283" s="433"/>
      <c r="CA283" s="433"/>
      <c r="CB283" s="433"/>
      <c r="CC283" s="433"/>
      <c r="CD283" s="433"/>
      <c r="CE283" s="433"/>
      <c r="CF283" s="433"/>
      <c r="CG283" s="433"/>
      <c r="CH283" s="433"/>
      <c r="CI283" s="433"/>
      <c r="CJ283" s="433"/>
      <c r="CK283" s="433"/>
      <c r="CL283" s="433"/>
      <c r="CM283" s="433"/>
      <c r="CN283" s="433"/>
      <c r="CO283" s="433"/>
      <c r="CP283" s="433"/>
      <c r="CQ283" s="433"/>
      <c r="CR283" s="433"/>
      <c r="CS283" s="433"/>
      <c r="CT283" s="433"/>
      <c r="CU283" s="433"/>
      <c r="CV283" s="433"/>
      <c r="CW283" s="433"/>
      <c r="CX283" s="433"/>
      <c r="CY283" s="433"/>
      <c r="CZ283" s="433"/>
      <c r="DA283" s="433"/>
      <c r="DB283" s="433"/>
      <c r="DC283" s="433"/>
      <c r="DD283" s="433"/>
      <c r="DE283" s="433"/>
      <c r="DF283" s="433"/>
      <c r="DG283" s="433"/>
      <c r="DH283" s="433"/>
      <c r="DI283" s="433"/>
      <c r="DJ283" s="433"/>
      <c r="DK283" s="433"/>
      <c r="DL283" s="433"/>
      <c r="DM283" s="433"/>
      <c r="DN283" s="433"/>
      <c r="DO283" s="433"/>
      <c r="DP283" s="433"/>
      <c r="DQ283" s="433"/>
      <c r="DR283" s="433"/>
      <c r="DS283" s="433"/>
      <c r="DT283" s="433"/>
      <c r="DU283" s="433"/>
      <c r="DV283" s="433"/>
      <c r="DW283" s="433"/>
      <c r="DX283" s="433"/>
      <c r="DY283" s="433"/>
      <c r="DZ283" s="433"/>
      <c r="EA283" s="433"/>
      <c r="EB283" s="433"/>
      <c r="EC283" s="433"/>
      <c r="ED283" s="433"/>
      <c r="EE283" s="433"/>
      <c r="EF283" s="433"/>
      <c r="EG283" s="433"/>
      <c r="EH283" s="433"/>
      <c r="EI283" s="433"/>
      <c r="EJ283" s="433"/>
      <c r="EK283" s="433"/>
      <c r="EL283" s="433"/>
      <c r="EM283" s="433"/>
      <c r="EN283" s="433"/>
      <c r="EO283" s="433"/>
      <c r="EP283" s="433"/>
      <c r="EQ283" s="433"/>
      <c r="ER283" s="433"/>
      <c r="ES283" s="433"/>
      <c r="ET283" s="433"/>
      <c r="EU283" s="433"/>
      <c r="EV283" s="433"/>
      <c r="EW283" s="433"/>
      <c r="EX283" s="433"/>
      <c r="EY283" s="433"/>
      <c r="EZ283" s="433"/>
      <c r="FA283" s="433"/>
      <c r="FB283" s="433"/>
      <c r="FC283" s="433"/>
      <c r="FD283" s="433"/>
      <c r="FE283" s="433"/>
      <c r="FF283" s="433"/>
      <c r="FG283" s="433"/>
      <c r="FH283" s="433"/>
      <c r="FI283" s="433"/>
      <c r="FJ283" s="433"/>
      <c r="FK283" s="433"/>
      <c r="FL283" s="433"/>
      <c r="FM283" s="433"/>
      <c r="FN283" s="433"/>
      <c r="FO283" s="433"/>
      <c r="FP283" s="433"/>
      <c r="FQ283" s="433"/>
      <c r="FR283" s="433"/>
      <c r="FS283" s="433"/>
      <c r="FT283" s="433"/>
      <c r="FU283" s="433"/>
      <c r="FV283" s="433"/>
      <c r="FW283" s="433"/>
      <c r="FX283" s="433"/>
      <c r="FY283" s="433"/>
      <c r="FZ283" s="433"/>
      <c r="GA283" s="433"/>
    </row>
    <row r="284" spans="1:183" s="432" customFormat="1" ht="19.5" customHeight="1">
      <c r="A284" s="29">
        <v>5</v>
      </c>
      <c r="B284" s="30" t="s">
        <v>926</v>
      </c>
      <c r="C284" s="30" t="s">
        <v>927</v>
      </c>
      <c r="D284" s="24">
        <v>3813</v>
      </c>
      <c r="E284" s="29" t="s">
        <v>3258</v>
      </c>
      <c r="F284" s="433"/>
      <c r="G284" s="433"/>
      <c r="H284" s="433"/>
      <c r="I284" s="433"/>
      <c r="J284" s="433"/>
      <c r="K284" s="433"/>
      <c r="L284" s="433"/>
      <c r="M284" s="433"/>
      <c r="N284" s="433"/>
      <c r="O284" s="433"/>
      <c r="P284" s="433"/>
      <c r="Q284" s="433"/>
      <c r="R284" s="433"/>
      <c r="S284" s="433"/>
      <c r="T284" s="433"/>
      <c r="U284" s="433"/>
      <c r="V284" s="433"/>
      <c r="W284" s="433"/>
      <c r="X284" s="433"/>
      <c r="Y284" s="433"/>
      <c r="Z284" s="433"/>
      <c r="AA284" s="433"/>
      <c r="AB284" s="433"/>
      <c r="AC284" s="433"/>
      <c r="AD284" s="433"/>
      <c r="AE284" s="433"/>
      <c r="AF284" s="433"/>
      <c r="AG284" s="433"/>
      <c r="AH284" s="433"/>
      <c r="AI284" s="433"/>
      <c r="AJ284" s="433"/>
      <c r="AK284" s="433"/>
      <c r="AL284" s="433"/>
      <c r="AM284" s="433"/>
      <c r="AN284" s="433"/>
      <c r="AO284" s="433"/>
      <c r="AP284" s="433"/>
      <c r="AQ284" s="433"/>
      <c r="AR284" s="433"/>
      <c r="AS284" s="433"/>
      <c r="AT284" s="433"/>
      <c r="AU284" s="433"/>
      <c r="AV284" s="433"/>
      <c r="AW284" s="433"/>
      <c r="AX284" s="433"/>
      <c r="AY284" s="433"/>
      <c r="AZ284" s="433"/>
      <c r="BA284" s="433"/>
      <c r="BB284" s="433"/>
      <c r="BC284" s="433"/>
      <c r="BD284" s="433"/>
      <c r="BE284" s="433"/>
      <c r="BF284" s="433"/>
      <c r="BG284" s="433"/>
      <c r="BH284" s="433"/>
      <c r="BI284" s="433"/>
      <c r="BJ284" s="433"/>
      <c r="BK284" s="433"/>
      <c r="BL284" s="433"/>
      <c r="BM284" s="433"/>
      <c r="BN284" s="433"/>
      <c r="BO284" s="433"/>
      <c r="BP284" s="433"/>
      <c r="BQ284" s="433"/>
      <c r="BR284" s="433"/>
      <c r="BS284" s="433"/>
      <c r="BT284" s="433"/>
      <c r="BU284" s="433"/>
      <c r="BV284" s="433"/>
      <c r="BW284" s="433"/>
      <c r="BX284" s="433"/>
      <c r="BY284" s="433"/>
      <c r="BZ284" s="433"/>
      <c r="CA284" s="433"/>
      <c r="CB284" s="433"/>
      <c r="CC284" s="433"/>
      <c r="CD284" s="433"/>
      <c r="CE284" s="433"/>
      <c r="CF284" s="433"/>
      <c r="CG284" s="433"/>
      <c r="CH284" s="433"/>
      <c r="CI284" s="433"/>
      <c r="CJ284" s="433"/>
      <c r="CK284" s="433"/>
      <c r="CL284" s="433"/>
      <c r="CM284" s="433"/>
      <c r="CN284" s="433"/>
      <c r="CO284" s="433"/>
      <c r="CP284" s="433"/>
      <c r="CQ284" s="433"/>
      <c r="CR284" s="433"/>
      <c r="CS284" s="433"/>
      <c r="CT284" s="433"/>
      <c r="CU284" s="433"/>
      <c r="CV284" s="433"/>
      <c r="CW284" s="433"/>
      <c r="CX284" s="433"/>
      <c r="CY284" s="433"/>
      <c r="CZ284" s="433"/>
      <c r="DA284" s="433"/>
      <c r="DB284" s="433"/>
      <c r="DC284" s="433"/>
      <c r="DD284" s="433"/>
      <c r="DE284" s="433"/>
      <c r="DF284" s="433"/>
      <c r="DG284" s="433"/>
      <c r="DH284" s="433"/>
      <c r="DI284" s="433"/>
      <c r="DJ284" s="433"/>
      <c r="DK284" s="433"/>
      <c r="DL284" s="433"/>
      <c r="DM284" s="433"/>
      <c r="DN284" s="433"/>
      <c r="DO284" s="433"/>
      <c r="DP284" s="433"/>
      <c r="DQ284" s="433"/>
      <c r="DR284" s="433"/>
      <c r="DS284" s="433"/>
      <c r="DT284" s="433"/>
      <c r="DU284" s="433"/>
      <c r="DV284" s="433"/>
      <c r="DW284" s="433"/>
      <c r="DX284" s="433"/>
      <c r="DY284" s="433"/>
      <c r="DZ284" s="433"/>
      <c r="EA284" s="433"/>
      <c r="EB284" s="433"/>
      <c r="EC284" s="433"/>
      <c r="ED284" s="433"/>
      <c r="EE284" s="433"/>
      <c r="EF284" s="433"/>
      <c r="EG284" s="433"/>
      <c r="EH284" s="433"/>
      <c r="EI284" s="433"/>
      <c r="EJ284" s="433"/>
      <c r="EK284" s="433"/>
      <c r="EL284" s="433"/>
      <c r="EM284" s="433"/>
      <c r="EN284" s="433"/>
      <c r="EO284" s="433"/>
      <c r="EP284" s="433"/>
      <c r="EQ284" s="433"/>
      <c r="ER284" s="433"/>
      <c r="ES284" s="433"/>
      <c r="ET284" s="433"/>
      <c r="EU284" s="433"/>
      <c r="EV284" s="433"/>
      <c r="EW284" s="433"/>
      <c r="EX284" s="433"/>
      <c r="EY284" s="433"/>
      <c r="EZ284" s="433"/>
      <c r="FA284" s="433"/>
      <c r="FB284" s="433"/>
      <c r="FC284" s="433"/>
      <c r="FD284" s="433"/>
      <c r="FE284" s="433"/>
      <c r="FF284" s="433"/>
      <c r="FG284" s="433"/>
      <c r="FH284" s="433"/>
      <c r="FI284" s="433"/>
      <c r="FJ284" s="433"/>
      <c r="FK284" s="433"/>
      <c r="FL284" s="433"/>
      <c r="FM284" s="433"/>
      <c r="FN284" s="433"/>
      <c r="FO284" s="433"/>
      <c r="FP284" s="433"/>
      <c r="FQ284" s="433"/>
      <c r="FR284" s="433"/>
      <c r="FS284" s="433"/>
      <c r="FT284" s="433"/>
      <c r="FU284" s="433"/>
      <c r="FV284" s="433"/>
      <c r="FW284" s="433"/>
      <c r="FX284" s="433"/>
      <c r="FY284" s="433"/>
      <c r="FZ284" s="433"/>
      <c r="GA284" s="433"/>
    </row>
    <row r="285" spans="1:183" s="432" customFormat="1" ht="33.75" customHeight="1">
      <c r="A285" s="29">
        <v>6</v>
      </c>
      <c r="B285" s="30" t="s">
        <v>940</v>
      </c>
      <c r="C285" s="30" t="s">
        <v>289</v>
      </c>
      <c r="D285" s="596">
        <v>23496</v>
      </c>
      <c r="E285" s="29" t="s">
        <v>290</v>
      </c>
      <c r="F285" s="433"/>
      <c r="G285" s="433"/>
      <c r="H285" s="433"/>
      <c r="I285" s="433"/>
      <c r="J285" s="433"/>
      <c r="K285" s="433"/>
      <c r="L285" s="433"/>
      <c r="M285" s="433"/>
      <c r="N285" s="433"/>
      <c r="O285" s="433"/>
      <c r="P285" s="433"/>
      <c r="Q285" s="433"/>
      <c r="R285" s="433"/>
      <c r="S285" s="433"/>
      <c r="T285" s="433"/>
      <c r="U285" s="433"/>
      <c r="V285" s="433"/>
      <c r="W285" s="433"/>
      <c r="X285" s="433"/>
      <c r="Y285" s="433"/>
      <c r="Z285" s="433"/>
      <c r="AA285" s="433"/>
      <c r="AB285" s="433"/>
      <c r="AC285" s="433"/>
      <c r="AD285" s="433"/>
      <c r="AE285" s="433"/>
      <c r="AF285" s="433"/>
      <c r="AG285" s="433"/>
      <c r="AH285" s="433"/>
      <c r="AI285" s="433"/>
      <c r="AJ285" s="433"/>
      <c r="AK285" s="433"/>
      <c r="AL285" s="433"/>
      <c r="AM285" s="433"/>
      <c r="AN285" s="433"/>
      <c r="AO285" s="433"/>
      <c r="AP285" s="433"/>
      <c r="AQ285" s="433"/>
      <c r="AR285" s="433"/>
      <c r="AS285" s="433"/>
      <c r="AT285" s="433"/>
      <c r="AU285" s="433"/>
      <c r="AV285" s="433"/>
      <c r="AW285" s="433"/>
      <c r="AX285" s="433"/>
      <c r="AY285" s="433"/>
      <c r="AZ285" s="433"/>
      <c r="BA285" s="433"/>
      <c r="BB285" s="433"/>
      <c r="BC285" s="433"/>
      <c r="BD285" s="433"/>
      <c r="BE285" s="433"/>
      <c r="BF285" s="433"/>
      <c r="BG285" s="433"/>
      <c r="BH285" s="433"/>
      <c r="BI285" s="433"/>
      <c r="BJ285" s="433"/>
      <c r="BK285" s="433"/>
      <c r="BL285" s="433"/>
      <c r="BM285" s="433"/>
      <c r="BN285" s="433"/>
      <c r="BO285" s="433"/>
      <c r="BP285" s="433"/>
      <c r="BQ285" s="433"/>
      <c r="BR285" s="433"/>
      <c r="BS285" s="433"/>
      <c r="BT285" s="433"/>
      <c r="BU285" s="433"/>
      <c r="BV285" s="433"/>
      <c r="BW285" s="433"/>
      <c r="BX285" s="433"/>
      <c r="BY285" s="433"/>
      <c r="BZ285" s="433"/>
      <c r="CA285" s="433"/>
      <c r="CB285" s="433"/>
      <c r="CC285" s="433"/>
      <c r="CD285" s="433"/>
      <c r="CE285" s="433"/>
      <c r="CF285" s="433"/>
      <c r="CG285" s="433"/>
      <c r="CH285" s="433"/>
      <c r="CI285" s="433"/>
      <c r="CJ285" s="433"/>
      <c r="CK285" s="433"/>
      <c r="CL285" s="433"/>
      <c r="CM285" s="433"/>
      <c r="CN285" s="433"/>
      <c r="CO285" s="433"/>
      <c r="CP285" s="433"/>
      <c r="CQ285" s="433"/>
      <c r="CR285" s="433"/>
      <c r="CS285" s="433"/>
      <c r="CT285" s="433"/>
      <c r="CU285" s="433"/>
      <c r="CV285" s="433"/>
      <c r="CW285" s="433"/>
      <c r="CX285" s="433"/>
      <c r="CY285" s="433"/>
      <c r="CZ285" s="433"/>
      <c r="DA285" s="433"/>
      <c r="DB285" s="433"/>
      <c r="DC285" s="433"/>
      <c r="DD285" s="433"/>
      <c r="DE285" s="433"/>
      <c r="DF285" s="433"/>
      <c r="DG285" s="433"/>
      <c r="DH285" s="433"/>
      <c r="DI285" s="433"/>
      <c r="DJ285" s="433"/>
      <c r="DK285" s="433"/>
      <c r="DL285" s="433"/>
      <c r="DM285" s="433"/>
      <c r="DN285" s="433"/>
      <c r="DO285" s="433"/>
      <c r="DP285" s="433"/>
      <c r="DQ285" s="433"/>
      <c r="DR285" s="433"/>
      <c r="DS285" s="433"/>
      <c r="DT285" s="433"/>
      <c r="DU285" s="433"/>
      <c r="DV285" s="433"/>
      <c r="DW285" s="433"/>
      <c r="DX285" s="433"/>
      <c r="DY285" s="433"/>
      <c r="DZ285" s="433"/>
      <c r="EA285" s="433"/>
      <c r="EB285" s="433"/>
      <c r="EC285" s="433"/>
      <c r="ED285" s="433"/>
      <c r="EE285" s="433"/>
      <c r="EF285" s="433"/>
      <c r="EG285" s="433"/>
      <c r="EH285" s="433"/>
      <c r="EI285" s="433"/>
      <c r="EJ285" s="433"/>
      <c r="EK285" s="433"/>
      <c r="EL285" s="433"/>
      <c r="EM285" s="433"/>
      <c r="EN285" s="433"/>
      <c r="EO285" s="433"/>
      <c r="EP285" s="433"/>
      <c r="EQ285" s="433"/>
      <c r="ER285" s="433"/>
      <c r="ES285" s="433"/>
      <c r="ET285" s="433"/>
      <c r="EU285" s="433"/>
      <c r="EV285" s="433"/>
      <c r="EW285" s="433"/>
      <c r="EX285" s="433"/>
      <c r="EY285" s="433"/>
      <c r="EZ285" s="433"/>
      <c r="FA285" s="433"/>
      <c r="FB285" s="433"/>
      <c r="FC285" s="433"/>
      <c r="FD285" s="433"/>
      <c r="FE285" s="433"/>
      <c r="FF285" s="433"/>
      <c r="FG285" s="433"/>
      <c r="FH285" s="433"/>
      <c r="FI285" s="433"/>
      <c r="FJ285" s="433"/>
      <c r="FK285" s="433"/>
      <c r="FL285" s="433"/>
      <c r="FM285" s="433"/>
      <c r="FN285" s="433"/>
      <c r="FO285" s="433"/>
      <c r="FP285" s="433"/>
      <c r="FQ285" s="433"/>
      <c r="FR285" s="433"/>
      <c r="FS285" s="433"/>
      <c r="FT285" s="433"/>
      <c r="FU285" s="433"/>
      <c r="FV285" s="433"/>
      <c r="FW285" s="433"/>
      <c r="FX285" s="433"/>
      <c r="FY285" s="433"/>
      <c r="FZ285" s="433"/>
      <c r="GA285" s="433"/>
    </row>
    <row r="286" spans="1:183" s="634" customFormat="1" ht="16.5" customHeight="1">
      <c r="A286" s="24">
        <v>7</v>
      </c>
      <c r="B286" s="30" t="s">
        <v>291</v>
      </c>
      <c r="C286" s="30" t="s">
        <v>292</v>
      </c>
      <c r="D286" s="596">
        <v>37221</v>
      </c>
      <c r="E286" s="29" t="s">
        <v>827</v>
      </c>
      <c r="F286" s="433"/>
      <c r="G286" s="433"/>
      <c r="H286" s="433"/>
      <c r="I286" s="433"/>
      <c r="J286" s="433"/>
      <c r="K286" s="433"/>
      <c r="L286" s="433"/>
      <c r="M286" s="433"/>
      <c r="N286" s="433"/>
      <c r="O286" s="433"/>
      <c r="P286" s="433"/>
      <c r="Q286" s="433"/>
      <c r="R286" s="433"/>
      <c r="S286" s="433"/>
      <c r="T286" s="433"/>
      <c r="U286" s="433"/>
      <c r="V286" s="433"/>
      <c r="W286" s="433"/>
      <c r="X286" s="433"/>
      <c r="Y286" s="433"/>
      <c r="Z286" s="433"/>
      <c r="AA286" s="433"/>
      <c r="AB286" s="433"/>
      <c r="AC286" s="433"/>
      <c r="AD286" s="433"/>
      <c r="AE286" s="433"/>
      <c r="AF286" s="433"/>
      <c r="AG286" s="433"/>
      <c r="AH286" s="433"/>
      <c r="AI286" s="433"/>
      <c r="AJ286" s="433"/>
      <c r="AK286" s="433"/>
      <c r="AL286" s="433"/>
      <c r="AM286" s="433"/>
      <c r="AN286" s="433"/>
      <c r="AO286" s="433"/>
      <c r="AP286" s="433"/>
      <c r="AQ286" s="433"/>
      <c r="AR286" s="433"/>
      <c r="AS286" s="433"/>
      <c r="AT286" s="433"/>
      <c r="AU286" s="433"/>
      <c r="AV286" s="433"/>
      <c r="AW286" s="433"/>
      <c r="AX286" s="433"/>
      <c r="AY286" s="433"/>
      <c r="AZ286" s="433"/>
      <c r="BA286" s="433"/>
      <c r="BB286" s="433"/>
      <c r="BC286" s="433"/>
      <c r="BD286" s="433"/>
      <c r="BE286" s="433"/>
      <c r="BF286" s="433"/>
      <c r="BG286" s="433"/>
      <c r="BH286" s="433"/>
      <c r="BI286" s="433"/>
      <c r="BJ286" s="433"/>
      <c r="BK286" s="433"/>
      <c r="BL286" s="433"/>
      <c r="BM286" s="433"/>
      <c r="BN286" s="433"/>
      <c r="BO286" s="433"/>
      <c r="BP286" s="433"/>
      <c r="BQ286" s="433"/>
      <c r="BR286" s="433"/>
      <c r="BS286" s="433"/>
      <c r="BT286" s="433"/>
      <c r="BU286" s="433"/>
      <c r="BV286" s="433"/>
      <c r="BW286" s="433"/>
      <c r="BX286" s="433"/>
      <c r="BY286" s="433"/>
      <c r="BZ286" s="433"/>
      <c r="CA286" s="433"/>
      <c r="CB286" s="433"/>
      <c r="CC286" s="433"/>
      <c r="CD286" s="433"/>
      <c r="CE286" s="433"/>
      <c r="CF286" s="433"/>
      <c r="CG286" s="433"/>
      <c r="CH286" s="433"/>
      <c r="CI286" s="433"/>
      <c r="CJ286" s="433"/>
      <c r="CK286" s="433"/>
      <c r="CL286" s="433"/>
      <c r="CM286" s="433"/>
      <c r="CN286" s="433"/>
      <c r="CO286" s="433"/>
      <c r="CP286" s="433"/>
      <c r="CQ286" s="433"/>
      <c r="CR286" s="433"/>
      <c r="CS286" s="433"/>
      <c r="CT286" s="433"/>
      <c r="CU286" s="433"/>
      <c r="CV286" s="433"/>
      <c r="CW286" s="433"/>
      <c r="CX286" s="433"/>
      <c r="CY286" s="433"/>
      <c r="CZ286" s="433"/>
      <c r="DA286" s="433"/>
      <c r="DB286" s="433"/>
      <c r="DC286" s="433"/>
      <c r="DD286" s="433"/>
      <c r="DE286" s="433"/>
      <c r="DF286" s="433"/>
      <c r="DG286" s="433"/>
      <c r="DH286" s="433"/>
      <c r="DI286" s="433"/>
      <c r="DJ286" s="433"/>
      <c r="DK286" s="433"/>
      <c r="DL286" s="433"/>
      <c r="DM286" s="433"/>
      <c r="DN286" s="433"/>
      <c r="DO286" s="433"/>
      <c r="DP286" s="433"/>
      <c r="DQ286" s="433"/>
      <c r="DR286" s="433"/>
      <c r="DS286" s="433"/>
      <c r="DT286" s="433"/>
      <c r="DU286" s="433"/>
      <c r="DV286" s="433"/>
      <c r="DW286" s="433"/>
      <c r="DX286" s="433"/>
      <c r="DY286" s="433"/>
      <c r="DZ286" s="433"/>
      <c r="EA286" s="433"/>
      <c r="EB286" s="433"/>
      <c r="EC286" s="433"/>
      <c r="ED286" s="433"/>
      <c r="EE286" s="433"/>
      <c r="EF286" s="433"/>
      <c r="EG286" s="433"/>
      <c r="EH286" s="433"/>
      <c r="EI286" s="433"/>
      <c r="EJ286" s="433"/>
      <c r="EK286" s="433"/>
      <c r="EL286" s="433"/>
      <c r="EM286" s="433"/>
      <c r="EN286" s="433"/>
      <c r="EO286" s="433"/>
      <c r="EP286" s="433"/>
      <c r="EQ286" s="433"/>
      <c r="ER286" s="433"/>
      <c r="ES286" s="433"/>
      <c r="ET286" s="433"/>
      <c r="EU286" s="433"/>
      <c r="EV286" s="433"/>
      <c r="EW286" s="433"/>
      <c r="EX286" s="433"/>
      <c r="EY286" s="433"/>
      <c r="EZ286" s="433"/>
      <c r="FA286" s="433"/>
      <c r="FB286" s="433"/>
      <c r="FC286" s="433"/>
      <c r="FD286" s="433"/>
      <c r="FE286" s="433"/>
      <c r="FF286" s="433"/>
      <c r="FG286" s="433"/>
      <c r="FH286" s="433"/>
      <c r="FI286" s="433"/>
      <c r="FJ286" s="433"/>
      <c r="FK286" s="433"/>
      <c r="FL286" s="433"/>
      <c r="FM286" s="433"/>
      <c r="FN286" s="433"/>
      <c r="FO286" s="433"/>
      <c r="FP286" s="433"/>
      <c r="FQ286" s="433"/>
      <c r="FR286" s="433"/>
      <c r="FS286" s="433"/>
      <c r="FT286" s="433"/>
      <c r="FU286" s="433"/>
      <c r="FV286" s="433"/>
      <c r="FW286" s="433"/>
      <c r="FX286" s="433"/>
      <c r="FY286" s="433"/>
      <c r="FZ286" s="433"/>
      <c r="GA286" s="433"/>
    </row>
    <row r="287" spans="1:5" ht="36" customHeight="1">
      <c r="A287" s="29">
        <v>8</v>
      </c>
      <c r="B287" s="30" t="s">
        <v>293</v>
      </c>
      <c r="C287" s="30" t="s">
        <v>294</v>
      </c>
      <c r="D287" s="29">
        <v>11000</v>
      </c>
      <c r="E287" s="29" t="s">
        <v>6495</v>
      </c>
    </row>
    <row r="288" spans="1:5" s="448" customFormat="1" ht="22.5" customHeight="1">
      <c r="A288" s="29">
        <v>9</v>
      </c>
      <c r="B288" s="30" t="s">
        <v>295</v>
      </c>
      <c r="C288" s="844" t="s">
        <v>296</v>
      </c>
      <c r="D288" s="29">
        <v>2054</v>
      </c>
      <c r="E288" s="29" t="s">
        <v>77</v>
      </c>
    </row>
    <row r="289" spans="1:183" s="432" customFormat="1" ht="30.75" customHeight="1">
      <c r="A289" s="24">
        <v>10</v>
      </c>
      <c r="B289" s="30" t="s">
        <v>297</v>
      </c>
      <c r="C289" s="591" t="s">
        <v>298</v>
      </c>
      <c r="D289" s="643">
        <v>25360</v>
      </c>
      <c r="E289" s="29" t="s">
        <v>299</v>
      </c>
      <c r="F289" s="651"/>
      <c r="G289" s="651"/>
      <c r="H289" s="651"/>
      <c r="I289" s="651"/>
      <c r="J289" s="651"/>
      <c r="K289" s="651"/>
      <c r="L289" s="651"/>
      <c r="M289" s="651"/>
      <c r="N289" s="651"/>
      <c r="O289" s="651"/>
      <c r="P289" s="651"/>
      <c r="Q289" s="651"/>
      <c r="R289" s="651"/>
      <c r="S289" s="651"/>
      <c r="T289" s="651"/>
      <c r="U289" s="651"/>
      <c r="V289" s="651"/>
      <c r="W289" s="651"/>
      <c r="X289" s="651"/>
      <c r="Y289" s="651"/>
      <c r="Z289" s="651"/>
      <c r="AA289" s="651"/>
      <c r="AB289" s="651"/>
      <c r="AC289" s="651"/>
      <c r="AD289" s="651"/>
      <c r="AE289" s="651"/>
      <c r="AF289" s="651"/>
      <c r="AG289" s="651"/>
      <c r="AH289" s="651"/>
      <c r="AI289" s="651"/>
      <c r="AJ289" s="651"/>
      <c r="AK289" s="651"/>
      <c r="AL289" s="651"/>
      <c r="AM289" s="651"/>
      <c r="AN289" s="651"/>
      <c r="AO289" s="651"/>
      <c r="AP289" s="651"/>
      <c r="AQ289" s="651"/>
      <c r="AR289" s="651"/>
      <c r="AS289" s="651"/>
      <c r="AT289" s="651"/>
      <c r="AU289" s="651"/>
      <c r="AV289" s="651"/>
      <c r="AW289" s="651"/>
      <c r="AX289" s="651"/>
      <c r="AY289" s="651"/>
      <c r="AZ289" s="651"/>
      <c r="BA289" s="651"/>
      <c r="BB289" s="651"/>
      <c r="BC289" s="651"/>
      <c r="BD289" s="651"/>
      <c r="BE289" s="651"/>
      <c r="BF289" s="651"/>
      <c r="BG289" s="651"/>
      <c r="BH289" s="651"/>
      <c r="BI289" s="651"/>
      <c r="BJ289" s="651"/>
      <c r="BK289" s="651"/>
      <c r="BL289" s="651"/>
      <c r="BM289" s="651"/>
      <c r="BN289" s="651"/>
      <c r="BO289" s="651"/>
      <c r="BP289" s="651"/>
      <c r="BQ289" s="651"/>
      <c r="BR289" s="651"/>
      <c r="BS289" s="651"/>
      <c r="BT289" s="651"/>
      <c r="BU289" s="651"/>
      <c r="BV289" s="651"/>
      <c r="BW289" s="651"/>
      <c r="BX289" s="651"/>
      <c r="BY289" s="651"/>
      <c r="BZ289" s="651"/>
      <c r="CA289" s="651"/>
      <c r="CB289" s="651"/>
      <c r="CC289" s="651"/>
      <c r="CD289" s="651"/>
      <c r="CE289" s="651"/>
      <c r="CF289" s="651"/>
      <c r="CG289" s="651"/>
      <c r="CH289" s="651"/>
      <c r="CI289" s="651"/>
      <c r="CJ289" s="651"/>
      <c r="CK289" s="651"/>
      <c r="CL289" s="651"/>
      <c r="CM289" s="651"/>
      <c r="CN289" s="651"/>
      <c r="CO289" s="651"/>
      <c r="CP289" s="651"/>
      <c r="CQ289" s="651"/>
      <c r="CR289" s="651"/>
      <c r="CS289" s="651"/>
      <c r="CT289" s="651"/>
      <c r="CU289" s="651"/>
      <c r="CV289" s="651"/>
      <c r="CW289" s="651"/>
      <c r="CX289" s="651"/>
      <c r="CY289" s="651"/>
      <c r="CZ289" s="651"/>
      <c r="DA289" s="651"/>
      <c r="DB289" s="651"/>
      <c r="DC289" s="651"/>
      <c r="DD289" s="651"/>
      <c r="DE289" s="651"/>
      <c r="DF289" s="651"/>
      <c r="DG289" s="651"/>
      <c r="DH289" s="651"/>
      <c r="DI289" s="651"/>
      <c r="DJ289" s="651"/>
      <c r="DK289" s="651"/>
      <c r="DL289" s="651"/>
      <c r="DM289" s="651"/>
      <c r="DN289" s="651"/>
      <c r="DO289" s="651"/>
      <c r="DP289" s="651"/>
      <c r="DQ289" s="651"/>
      <c r="DR289" s="651"/>
      <c r="DS289" s="651"/>
      <c r="DT289" s="651"/>
      <c r="DU289" s="651"/>
      <c r="DV289" s="651"/>
      <c r="DW289" s="651"/>
      <c r="DX289" s="651"/>
      <c r="DY289" s="651"/>
      <c r="DZ289" s="651"/>
      <c r="EA289" s="651"/>
      <c r="EB289" s="651"/>
      <c r="EC289" s="651"/>
      <c r="ED289" s="651"/>
      <c r="EE289" s="651"/>
      <c r="EF289" s="651"/>
      <c r="EG289" s="651"/>
      <c r="EH289" s="651"/>
      <c r="EI289" s="651"/>
      <c r="EJ289" s="651"/>
      <c r="EK289" s="651"/>
      <c r="EL289" s="651"/>
      <c r="EM289" s="651"/>
      <c r="EN289" s="651"/>
      <c r="EO289" s="651"/>
      <c r="EP289" s="651"/>
      <c r="EQ289" s="651"/>
      <c r="ER289" s="651"/>
      <c r="ES289" s="651"/>
      <c r="ET289" s="651"/>
      <c r="EU289" s="651"/>
      <c r="EV289" s="651"/>
      <c r="EW289" s="651"/>
      <c r="EX289" s="651"/>
      <c r="EY289" s="651"/>
      <c r="EZ289" s="651"/>
      <c r="FA289" s="651"/>
      <c r="FB289" s="651"/>
      <c r="FC289" s="651"/>
      <c r="FD289" s="651"/>
      <c r="FE289" s="651"/>
      <c r="FF289" s="651"/>
      <c r="FG289" s="651"/>
      <c r="FH289" s="651"/>
      <c r="FI289" s="651"/>
      <c r="FJ289" s="651"/>
      <c r="FK289" s="651"/>
      <c r="FL289" s="651"/>
      <c r="FM289" s="651"/>
      <c r="FN289" s="651"/>
      <c r="FO289" s="651"/>
      <c r="FP289" s="651"/>
      <c r="FQ289" s="651"/>
      <c r="FR289" s="651"/>
      <c r="FS289" s="651"/>
      <c r="FT289" s="651"/>
      <c r="FU289" s="651"/>
      <c r="FV289" s="651"/>
      <c r="FW289" s="651"/>
      <c r="FX289" s="651"/>
      <c r="FY289" s="651"/>
      <c r="FZ289" s="651"/>
      <c r="GA289" s="651"/>
    </row>
    <row r="290" spans="1:183" s="432" customFormat="1" ht="59.25" customHeight="1">
      <c r="A290" s="29">
        <v>11</v>
      </c>
      <c r="B290" s="30" t="s">
        <v>300</v>
      </c>
      <c r="C290" s="591" t="s">
        <v>301</v>
      </c>
      <c r="D290" s="643">
        <v>9814</v>
      </c>
      <c r="E290" s="29" t="s">
        <v>302</v>
      </c>
      <c r="F290" s="651"/>
      <c r="G290" s="651"/>
      <c r="H290" s="651"/>
      <c r="I290" s="651"/>
      <c r="J290" s="651"/>
      <c r="K290" s="651"/>
      <c r="L290" s="651"/>
      <c r="M290" s="651"/>
      <c r="N290" s="651"/>
      <c r="O290" s="651"/>
      <c r="P290" s="651"/>
      <c r="Q290" s="651"/>
      <c r="R290" s="651"/>
      <c r="S290" s="651"/>
      <c r="T290" s="651"/>
      <c r="U290" s="651"/>
      <c r="V290" s="651"/>
      <c r="W290" s="651"/>
      <c r="X290" s="651"/>
      <c r="Y290" s="651"/>
      <c r="Z290" s="651"/>
      <c r="AA290" s="651"/>
      <c r="AB290" s="651"/>
      <c r="AC290" s="651"/>
      <c r="AD290" s="651"/>
      <c r="AE290" s="651"/>
      <c r="AF290" s="651"/>
      <c r="AG290" s="651"/>
      <c r="AH290" s="651"/>
      <c r="AI290" s="651"/>
      <c r="AJ290" s="651"/>
      <c r="AK290" s="651"/>
      <c r="AL290" s="651"/>
      <c r="AM290" s="651"/>
      <c r="AN290" s="651"/>
      <c r="AO290" s="651"/>
      <c r="AP290" s="651"/>
      <c r="AQ290" s="651"/>
      <c r="AR290" s="651"/>
      <c r="AS290" s="651"/>
      <c r="AT290" s="651"/>
      <c r="AU290" s="651"/>
      <c r="AV290" s="651"/>
      <c r="AW290" s="651"/>
      <c r="AX290" s="651"/>
      <c r="AY290" s="651"/>
      <c r="AZ290" s="651"/>
      <c r="BA290" s="651"/>
      <c r="BB290" s="651"/>
      <c r="BC290" s="651"/>
      <c r="BD290" s="651"/>
      <c r="BE290" s="651"/>
      <c r="BF290" s="651"/>
      <c r="BG290" s="651"/>
      <c r="BH290" s="651"/>
      <c r="BI290" s="651"/>
      <c r="BJ290" s="651"/>
      <c r="BK290" s="651"/>
      <c r="BL290" s="651"/>
      <c r="BM290" s="651"/>
      <c r="BN290" s="651"/>
      <c r="BO290" s="651"/>
      <c r="BP290" s="651"/>
      <c r="BQ290" s="651"/>
      <c r="BR290" s="651"/>
      <c r="BS290" s="651"/>
      <c r="BT290" s="651"/>
      <c r="BU290" s="651"/>
      <c r="BV290" s="651"/>
      <c r="BW290" s="651"/>
      <c r="BX290" s="651"/>
      <c r="BY290" s="651"/>
      <c r="BZ290" s="651"/>
      <c r="CA290" s="651"/>
      <c r="CB290" s="651"/>
      <c r="CC290" s="651"/>
      <c r="CD290" s="651"/>
      <c r="CE290" s="651"/>
      <c r="CF290" s="651"/>
      <c r="CG290" s="651"/>
      <c r="CH290" s="651"/>
      <c r="CI290" s="651"/>
      <c r="CJ290" s="651"/>
      <c r="CK290" s="651"/>
      <c r="CL290" s="651"/>
      <c r="CM290" s="651"/>
      <c r="CN290" s="651"/>
      <c r="CO290" s="651"/>
      <c r="CP290" s="651"/>
      <c r="CQ290" s="651"/>
      <c r="CR290" s="651"/>
      <c r="CS290" s="651"/>
      <c r="CT290" s="651"/>
      <c r="CU290" s="651"/>
      <c r="CV290" s="651"/>
      <c r="CW290" s="651"/>
      <c r="CX290" s="651"/>
      <c r="CY290" s="651"/>
      <c r="CZ290" s="651"/>
      <c r="DA290" s="651"/>
      <c r="DB290" s="651"/>
      <c r="DC290" s="651"/>
      <c r="DD290" s="651"/>
      <c r="DE290" s="651"/>
      <c r="DF290" s="651"/>
      <c r="DG290" s="651"/>
      <c r="DH290" s="651"/>
      <c r="DI290" s="651"/>
      <c r="DJ290" s="651"/>
      <c r="DK290" s="651"/>
      <c r="DL290" s="651"/>
      <c r="DM290" s="651"/>
      <c r="DN290" s="651"/>
      <c r="DO290" s="651"/>
      <c r="DP290" s="651"/>
      <c r="DQ290" s="651"/>
      <c r="DR290" s="651"/>
      <c r="DS290" s="651"/>
      <c r="DT290" s="651"/>
      <c r="DU290" s="651"/>
      <c r="DV290" s="651"/>
      <c r="DW290" s="651"/>
      <c r="DX290" s="651"/>
      <c r="DY290" s="651"/>
      <c r="DZ290" s="651"/>
      <c r="EA290" s="651"/>
      <c r="EB290" s="651"/>
      <c r="EC290" s="651"/>
      <c r="ED290" s="651"/>
      <c r="EE290" s="651"/>
      <c r="EF290" s="651"/>
      <c r="EG290" s="651"/>
      <c r="EH290" s="651"/>
      <c r="EI290" s="651"/>
      <c r="EJ290" s="651"/>
      <c r="EK290" s="651"/>
      <c r="EL290" s="651"/>
      <c r="EM290" s="651"/>
      <c r="EN290" s="651"/>
      <c r="EO290" s="651"/>
      <c r="EP290" s="651"/>
      <c r="EQ290" s="651"/>
      <c r="ER290" s="651"/>
      <c r="ES290" s="651"/>
      <c r="ET290" s="651"/>
      <c r="EU290" s="651"/>
      <c r="EV290" s="651"/>
      <c r="EW290" s="651"/>
      <c r="EX290" s="651"/>
      <c r="EY290" s="651"/>
      <c r="EZ290" s="651"/>
      <c r="FA290" s="651"/>
      <c r="FB290" s="651"/>
      <c r="FC290" s="651"/>
      <c r="FD290" s="651"/>
      <c r="FE290" s="651"/>
      <c r="FF290" s="651"/>
      <c r="FG290" s="651"/>
      <c r="FH290" s="651"/>
      <c r="FI290" s="651"/>
      <c r="FJ290" s="651"/>
      <c r="FK290" s="651"/>
      <c r="FL290" s="651"/>
      <c r="FM290" s="651"/>
      <c r="FN290" s="651"/>
      <c r="FO290" s="651"/>
      <c r="FP290" s="651"/>
      <c r="FQ290" s="651"/>
      <c r="FR290" s="651"/>
      <c r="FS290" s="651"/>
      <c r="FT290" s="651"/>
      <c r="FU290" s="651"/>
      <c r="FV290" s="651"/>
      <c r="FW290" s="651"/>
      <c r="FX290" s="651"/>
      <c r="FY290" s="651"/>
      <c r="FZ290" s="651"/>
      <c r="GA290" s="651"/>
    </row>
    <row r="291" spans="1:183" s="634" customFormat="1" ht="46.5" customHeight="1">
      <c r="A291" s="29">
        <v>12</v>
      </c>
      <c r="B291" s="30" t="s">
        <v>303</v>
      </c>
      <c r="C291" s="30" t="s">
        <v>304</v>
      </c>
      <c r="D291" s="596">
        <v>34688</v>
      </c>
      <c r="E291" s="29" t="s">
        <v>305</v>
      </c>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432"/>
      <c r="AM291" s="432"/>
      <c r="AN291" s="432"/>
      <c r="AO291" s="432"/>
      <c r="AP291" s="432"/>
      <c r="AQ291" s="432"/>
      <c r="AR291" s="432"/>
      <c r="AS291" s="432"/>
      <c r="AT291" s="432"/>
      <c r="AU291" s="432"/>
      <c r="AV291" s="432"/>
      <c r="AW291" s="432"/>
      <c r="AX291" s="432"/>
      <c r="AY291" s="432"/>
      <c r="AZ291" s="432"/>
      <c r="BA291" s="432"/>
      <c r="BB291" s="432"/>
      <c r="BC291" s="432"/>
      <c r="BD291" s="432"/>
      <c r="BE291" s="432"/>
      <c r="BF291" s="432"/>
      <c r="BG291" s="432"/>
      <c r="BH291" s="432"/>
      <c r="BI291" s="432"/>
      <c r="BJ291" s="432"/>
      <c r="BK291" s="432"/>
      <c r="BL291" s="432"/>
      <c r="BM291" s="432"/>
      <c r="BN291" s="432"/>
      <c r="BO291" s="432"/>
      <c r="BP291" s="432"/>
      <c r="BQ291" s="432"/>
      <c r="BR291" s="432"/>
      <c r="BS291" s="432"/>
      <c r="BT291" s="432"/>
      <c r="BU291" s="432"/>
      <c r="BV291" s="432"/>
      <c r="BW291" s="432"/>
      <c r="BX291" s="432"/>
      <c r="BY291" s="432"/>
      <c r="BZ291" s="432"/>
      <c r="CA291" s="432"/>
      <c r="CB291" s="432"/>
      <c r="CC291" s="432"/>
      <c r="CD291" s="432"/>
      <c r="CE291" s="432"/>
      <c r="CF291" s="432"/>
      <c r="CG291" s="432"/>
      <c r="CH291" s="432"/>
      <c r="CI291" s="432"/>
      <c r="CJ291" s="432"/>
      <c r="CK291" s="432"/>
      <c r="CL291" s="432"/>
      <c r="CM291" s="432"/>
      <c r="CN291" s="432"/>
      <c r="CO291" s="432"/>
      <c r="CP291" s="432"/>
      <c r="CQ291" s="432"/>
      <c r="CR291" s="432"/>
      <c r="CS291" s="432"/>
      <c r="CT291" s="432"/>
      <c r="CU291" s="432"/>
      <c r="CV291" s="432"/>
      <c r="CW291" s="432"/>
      <c r="CX291" s="432"/>
      <c r="CY291" s="432"/>
      <c r="CZ291" s="432"/>
      <c r="DA291" s="432"/>
      <c r="DB291" s="432"/>
      <c r="DC291" s="432"/>
      <c r="DD291" s="432"/>
      <c r="DE291" s="432"/>
      <c r="DF291" s="432"/>
      <c r="DG291" s="432"/>
      <c r="DH291" s="432"/>
      <c r="DI291" s="432"/>
      <c r="DJ291" s="432"/>
      <c r="DK291" s="432"/>
      <c r="DL291" s="432"/>
      <c r="DM291" s="432"/>
      <c r="DN291" s="432"/>
      <c r="DO291" s="432"/>
      <c r="DP291" s="432"/>
      <c r="DQ291" s="432"/>
      <c r="DR291" s="432"/>
      <c r="DS291" s="432"/>
      <c r="DT291" s="432"/>
      <c r="DU291" s="432"/>
      <c r="DV291" s="432"/>
      <c r="DW291" s="432"/>
      <c r="DX291" s="432"/>
      <c r="DY291" s="432"/>
      <c r="DZ291" s="432"/>
      <c r="EA291" s="432"/>
      <c r="EB291" s="432"/>
      <c r="EC291" s="432"/>
      <c r="ED291" s="432"/>
      <c r="EE291" s="432"/>
      <c r="EF291" s="432"/>
      <c r="EG291" s="432"/>
      <c r="EH291" s="432"/>
      <c r="EI291" s="432"/>
      <c r="EJ291" s="432"/>
      <c r="EK291" s="432"/>
      <c r="EL291" s="432"/>
      <c r="EM291" s="432"/>
      <c r="EN291" s="432"/>
      <c r="EO291" s="432"/>
      <c r="EP291" s="432"/>
      <c r="EQ291" s="432"/>
      <c r="ER291" s="432"/>
      <c r="ES291" s="432"/>
      <c r="ET291" s="432"/>
      <c r="EU291" s="432"/>
      <c r="EV291" s="432"/>
      <c r="EW291" s="432"/>
      <c r="EX291" s="432"/>
      <c r="EY291" s="432"/>
      <c r="EZ291" s="432"/>
      <c r="FA291" s="432"/>
      <c r="FB291" s="432"/>
      <c r="FC291" s="432"/>
      <c r="FD291" s="432"/>
      <c r="FE291" s="432"/>
      <c r="FF291" s="432"/>
      <c r="FG291" s="432"/>
      <c r="FH291" s="432"/>
      <c r="FI291" s="432"/>
      <c r="FJ291" s="432"/>
      <c r="FK291" s="432"/>
      <c r="FL291" s="432"/>
      <c r="FM291" s="432"/>
      <c r="FN291" s="432"/>
      <c r="FO291" s="432"/>
      <c r="FP291" s="432"/>
      <c r="FQ291" s="432"/>
      <c r="FR291" s="432"/>
      <c r="FS291" s="432"/>
      <c r="FT291" s="432"/>
      <c r="FU291" s="432"/>
      <c r="FV291" s="432"/>
      <c r="FW291" s="432"/>
      <c r="FX291" s="432"/>
      <c r="FY291" s="432"/>
      <c r="FZ291" s="432"/>
      <c r="GA291" s="432"/>
    </row>
    <row r="292" spans="1:183" s="634" customFormat="1" ht="50.25" customHeight="1">
      <c r="A292" s="24">
        <v>13</v>
      </c>
      <c r="B292" s="30" t="s">
        <v>306</v>
      </c>
      <c r="C292" s="25" t="s">
        <v>307</v>
      </c>
      <c r="D292" s="596">
        <v>16171</v>
      </c>
      <c r="E292" s="29" t="s">
        <v>305</v>
      </c>
      <c r="F292" s="433"/>
      <c r="G292" s="433"/>
      <c r="H292" s="433"/>
      <c r="I292" s="433"/>
      <c r="J292" s="433"/>
      <c r="K292" s="433"/>
      <c r="L292" s="433"/>
      <c r="M292" s="433"/>
      <c r="N292" s="433"/>
      <c r="O292" s="433"/>
      <c r="P292" s="433"/>
      <c r="Q292" s="433"/>
      <c r="R292" s="433"/>
      <c r="S292" s="433"/>
      <c r="T292" s="433"/>
      <c r="U292" s="433"/>
      <c r="V292" s="433"/>
      <c r="W292" s="433"/>
      <c r="X292" s="433"/>
      <c r="Y292" s="433"/>
      <c r="Z292" s="433"/>
      <c r="AA292" s="433"/>
      <c r="AB292" s="433"/>
      <c r="AC292" s="433"/>
      <c r="AD292" s="433"/>
      <c r="AE292" s="433"/>
      <c r="AF292" s="433"/>
      <c r="AG292" s="433"/>
      <c r="AH292" s="433"/>
      <c r="AI292" s="433"/>
      <c r="AJ292" s="433"/>
      <c r="AK292" s="433"/>
      <c r="AL292" s="433"/>
      <c r="AM292" s="433"/>
      <c r="AN292" s="433"/>
      <c r="AO292" s="433"/>
      <c r="AP292" s="433"/>
      <c r="AQ292" s="433"/>
      <c r="AR292" s="433"/>
      <c r="AS292" s="433"/>
      <c r="AT292" s="433"/>
      <c r="AU292" s="433"/>
      <c r="AV292" s="433"/>
      <c r="AW292" s="433"/>
      <c r="AX292" s="433"/>
      <c r="AY292" s="433"/>
      <c r="AZ292" s="433"/>
      <c r="BA292" s="433"/>
      <c r="BB292" s="433"/>
      <c r="BC292" s="433"/>
      <c r="BD292" s="433"/>
      <c r="BE292" s="433"/>
      <c r="BF292" s="433"/>
      <c r="BG292" s="433"/>
      <c r="BH292" s="433"/>
      <c r="BI292" s="433"/>
      <c r="BJ292" s="433"/>
      <c r="BK292" s="433"/>
      <c r="BL292" s="433"/>
      <c r="BM292" s="433"/>
      <c r="BN292" s="433"/>
      <c r="BO292" s="433"/>
      <c r="BP292" s="433"/>
      <c r="BQ292" s="433"/>
      <c r="BR292" s="433"/>
      <c r="BS292" s="433"/>
      <c r="BT292" s="433"/>
      <c r="BU292" s="433"/>
      <c r="BV292" s="433"/>
      <c r="BW292" s="433"/>
      <c r="BX292" s="433"/>
      <c r="BY292" s="433"/>
      <c r="BZ292" s="433"/>
      <c r="CA292" s="433"/>
      <c r="CB292" s="433"/>
      <c r="CC292" s="433"/>
      <c r="CD292" s="433"/>
      <c r="CE292" s="433"/>
      <c r="CF292" s="433"/>
      <c r="CG292" s="433"/>
      <c r="CH292" s="433"/>
      <c r="CI292" s="433"/>
      <c r="CJ292" s="433"/>
      <c r="CK292" s="433"/>
      <c r="CL292" s="433"/>
      <c r="CM292" s="433"/>
      <c r="CN292" s="433"/>
      <c r="CO292" s="433"/>
      <c r="CP292" s="433"/>
      <c r="CQ292" s="433"/>
      <c r="CR292" s="433"/>
      <c r="CS292" s="433"/>
      <c r="CT292" s="433"/>
      <c r="CU292" s="433"/>
      <c r="CV292" s="433"/>
      <c r="CW292" s="433"/>
      <c r="CX292" s="433"/>
      <c r="CY292" s="433"/>
      <c r="CZ292" s="433"/>
      <c r="DA292" s="433"/>
      <c r="DB292" s="433"/>
      <c r="DC292" s="433"/>
      <c r="DD292" s="433"/>
      <c r="DE292" s="433"/>
      <c r="DF292" s="433"/>
      <c r="DG292" s="433"/>
      <c r="DH292" s="433"/>
      <c r="DI292" s="433"/>
      <c r="DJ292" s="433"/>
      <c r="DK292" s="433"/>
      <c r="DL292" s="433"/>
      <c r="DM292" s="433"/>
      <c r="DN292" s="433"/>
      <c r="DO292" s="433"/>
      <c r="DP292" s="433"/>
      <c r="DQ292" s="433"/>
      <c r="DR292" s="433"/>
      <c r="DS292" s="433"/>
      <c r="DT292" s="433"/>
      <c r="DU292" s="433"/>
      <c r="DV292" s="433"/>
      <c r="DW292" s="433"/>
      <c r="DX292" s="433"/>
      <c r="DY292" s="433"/>
      <c r="DZ292" s="433"/>
      <c r="EA292" s="433"/>
      <c r="EB292" s="433"/>
      <c r="EC292" s="433"/>
      <c r="ED292" s="433"/>
      <c r="EE292" s="433"/>
      <c r="EF292" s="433"/>
      <c r="EG292" s="433"/>
      <c r="EH292" s="433"/>
      <c r="EI292" s="433"/>
      <c r="EJ292" s="433"/>
      <c r="EK292" s="433"/>
      <c r="EL292" s="433"/>
      <c r="EM292" s="433"/>
      <c r="EN292" s="433"/>
      <c r="EO292" s="433"/>
      <c r="EP292" s="433"/>
      <c r="EQ292" s="433"/>
      <c r="ER292" s="433"/>
      <c r="ES292" s="433"/>
      <c r="ET292" s="433"/>
      <c r="EU292" s="433"/>
      <c r="EV292" s="433"/>
      <c r="EW292" s="433"/>
      <c r="EX292" s="433"/>
      <c r="EY292" s="433"/>
      <c r="EZ292" s="433"/>
      <c r="FA292" s="433"/>
      <c r="FB292" s="433"/>
      <c r="FC292" s="433"/>
      <c r="FD292" s="433"/>
      <c r="FE292" s="433"/>
      <c r="FF292" s="433"/>
      <c r="FG292" s="433"/>
      <c r="FH292" s="433"/>
      <c r="FI292" s="433"/>
      <c r="FJ292" s="433"/>
      <c r="FK292" s="433"/>
      <c r="FL292" s="433"/>
      <c r="FM292" s="433"/>
      <c r="FN292" s="433"/>
      <c r="FO292" s="433"/>
      <c r="FP292" s="433"/>
      <c r="FQ292" s="433"/>
      <c r="FR292" s="433"/>
      <c r="FS292" s="433"/>
      <c r="FT292" s="433"/>
      <c r="FU292" s="433"/>
      <c r="FV292" s="433"/>
      <c r="FW292" s="433"/>
      <c r="FX292" s="433"/>
      <c r="FY292" s="433"/>
      <c r="FZ292" s="433"/>
      <c r="GA292" s="433"/>
    </row>
    <row r="293" spans="1:5" s="634" customFormat="1" ht="36.75" customHeight="1">
      <c r="A293" s="29">
        <v>14</v>
      </c>
      <c r="B293" s="30" t="s">
        <v>308</v>
      </c>
      <c r="C293" s="30" t="s">
        <v>6770</v>
      </c>
      <c r="D293" s="596">
        <v>44500</v>
      </c>
      <c r="E293" s="29" t="s">
        <v>3299</v>
      </c>
    </row>
    <row r="294" spans="1:183" s="432" customFormat="1" ht="49.5" customHeight="1">
      <c r="A294" s="29">
        <v>15</v>
      </c>
      <c r="B294" s="30" t="s">
        <v>309</v>
      </c>
      <c r="C294" s="682" t="s">
        <v>310</v>
      </c>
      <c r="D294" s="685">
        <v>119000</v>
      </c>
      <c r="E294" s="685" t="s">
        <v>6495</v>
      </c>
      <c r="F294" s="634"/>
      <c r="G294" s="634"/>
      <c r="H294" s="634"/>
      <c r="I294" s="634"/>
      <c r="J294" s="634"/>
      <c r="K294" s="634"/>
      <c r="L294" s="634"/>
      <c r="M294" s="634"/>
      <c r="N294" s="634"/>
      <c r="O294" s="634"/>
      <c r="P294" s="634"/>
      <c r="Q294" s="634"/>
      <c r="R294" s="634"/>
      <c r="S294" s="634"/>
      <c r="T294" s="634"/>
      <c r="U294" s="634"/>
      <c r="V294" s="634"/>
      <c r="W294" s="634"/>
      <c r="X294" s="634"/>
      <c r="Y294" s="634"/>
      <c r="Z294" s="634"/>
      <c r="AA294" s="634"/>
      <c r="AB294" s="634"/>
      <c r="AC294" s="634"/>
      <c r="AD294" s="634"/>
      <c r="AE294" s="634"/>
      <c r="AF294" s="634"/>
      <c r="AG294" s="634"/>
      <c r="AH294" s="634"/>
      <c r="AI294" s="634"/>
      <c r="AJ294" s="634"/>
      <c r="AK294" s="634"/>
      <c r="AL294" s="634"/>
      <c r="AM294" s="634"/>
      <c r="AN294" s="634"/>
      <c r="AO294" s="634"/>
      <c r="AP294" s="634"/>
      <c r="AQ294" s="634"/>
      <c r="AR294" s="634"/>
      <c r="AS294" s="634"/>
      <c r="AT294" s="634"/>
      <c r="AU294" s="634"/>
      <c r="AV294" s="634"/>
      <c r="AW294" s="634"/>
      <c r="AX294" s="634"/>
      <c r="AY294" s="634"/>
      <c r="AZ294" s="634"/>
      <c r="BA294" s="634"/>
      <c r="BB294" s="634"/>
      <c r="BC294" s="634"/>
      <c r="BD294" s="634"/>
      <c r="BE294" s="634"/>
      <c r="BF294" s="634"/>
      <c r="BG294" s="634"/>
      <c r="BH294" s="634"/>
      <c r="BI294" s="634"/>
      <c r="BJ294" s="634"/>
      <c r="BK294" s="634"/>
      <c r="BL294" s="634"/>
      <c r="BM294" s="634"/>
      <c r="BN294" s="634"/>
      <c r="BO294" s="634"/>
      <c r="BP294" s="634"/>
      <c r="BQ294" s="634"/>
      <c r="BR294" s="634"/>
      <c r="BS294" s="634"/>
      <c r="BT294" s="634"/>
      <c r="BU294" s="634"/>
      <c r="BV294" s="634"/>
      <c r="BW294" s="634"/>
      <c r="BX294" s="634"/>
      <c r="BY294" s="634"/>
      <c r="BZ294" s="634"/>
      <c r="CA294" s="634"/>
      <c r="CB294" s="634"/>
      <c r="CC294" s="634"/>
      <c r="CD294" s="634"/>
      <c r="CE294" s="634"/>
      <c r="CF294" s="634"/>
      <c r="CG294" s="634"/>
      <c r="CH294" s="634"/>
      <c r="CI294" s="634"/>
      <c r="CJ294" s="634"/>
      <c r="CK294" s="634"/>
      <c r="CL294" s="634"/>
      <c r="CM294" s="634"/>
      <c r="CN294" s="634"/>
      <c r="CO294" s="634"/>
      <c r="CP294" s="634"/>
      <c r="CQ294" s="634"/>
      <c r="CR294" s="634"/>
      <c r="CS294" s="634"/>
      <c r="CT294" s="634"/>
      <c r="CU294" s="634"/>
      <c r="CV294" s="634"/>
      <c r="CW294" s="634"/>
      <c r="CX294" s="634"/>
      <c r="CY294" s="634"/>
      <c r="CZ294" s="634"/>
      <c r="DA294" s="634"/>
      <c r="DB294" s="634"/>
      <c r="DC294" s="634"/>
      <c r="DD294" s="634"/>
      <c r="DE294" s="634"/>
      <c r="DF294" s="634"/>
      <c r="DG294" s="634"/>
      <c r="DH294" s="634"/>
      <c r="DI294" s="634"/>
      <c r="DJ294" s="634"/>
      <c r="DK294" s="634"/>
      <c r="DL294" s="634"/>
      <c r="DM294" s="634"/>
      <c r="DN294" s="634"/>
      <c r="DO294" s="634"/>
      <c r="DP294" s="634"/>
      <c r="DQ294" s="634"/>
      <c r="DR294" s="634"/>
      <c r="DS294" s="634"/>
      <c r="DT294" s="634"/>
      <c r="DU294" s="634"/>
      <c r="DV294" s="634"/>
      <c r="DW294" s="634"/>
      <c r="DX294" s="634"/>
      <c r="DY294" s="634"/>
      <c r="DZ294" s="634"/>
      <c r="EA294" s="634"/>
      <c r="EB294" s="634"/>
      <c r="EC294" s="634"/>
      <c r="ED294" s="634"/>
      <c r="EE294" s="634"/>
      <c r="EF294" s="634"/>
      <c r="EG294" s="634"/>
      <c r="EH294" s="634"/>
      <c r="EI294" s="634"/>
      <c r="EJ294" s="634"/>
      <c r="EK294" s="634"/>
      <c r="EL294" s="634"/>
      <c r="EM294" s="634"/>
      <c r="EN294" s="634"/>
      <c r="EO294" s="634"/>
      <c r="EP294" s="634"/>
      <c r="EQ294" s="634"/>
      <c r="ER294" s="634"/>
      <c r="ES294" s="634"/>
      <c r="ET294" s="634"/>
      <c r="EU294" s="634"/>
      <c r="EV294" s="634"/>
      <c r="EW294" s="634"/>
      <c r="EX294" s="634"/>
      <c r="EY294" s="634"/>
      <c r="EZ294" s="634"/>
      <c r="FA294" s="634"/>
      <c r="FB294" s="634"/>
      <c r="FC294" s="634"/>
      <c r="FD294" s="634"/>
      <c r="FE294" s="634"/>
      <c r="FF294" s="634"/>
      <c r="FG294" s="634"/>
      <c r="FH294" s="634"/>
      <c r="FI294" s="634"/>
      <c r="FJ294" s="634"/>
      <c r="FK294" s="634"/>
      <c r="FL294" s="634"/>
      <c r="FM294" s="634"/>
      <c r="FN294" s="634"/>
      <c r="FO294" s="634"/>
      <c r="FP294" s="634"/>
      <c r="FQ294" s="634"/>
      <c r="FR294" s="634"/>
      <c r="FS294" s="634"/>
      <c r="FT294" s="634"/>
      <c r="FU294" s="634"/>
      <c r="FV294" s="634"/>
      <c r="FW294" s="634"/>
      <c r="FX294" s="634"/>
      <c r="FY294" s="634"/>
      <c r="FZ294" s="634"/>
      <c r="GA294" s="634"/>
    </row>
    <row r="295" spans="1:183" s="432" customFormat="1" ht="33.75" customHeight="1">
      <c r="A295" s="24">
        <v>16</v>
      </c>
      <c r="B295" s="30" t="s">
        <v>311</v>
      </c>
      <c r="C295" s="682" t="s">
        <v>312</v>
      </c>
      <c r="D295" s="685">
        <v>25627</v>
      </c>
      <c r="E295" s="685" t="s">
        <v>6495</v>
      </c>
      <c r="F295" s="634"/>
      <c r="G295" s="634"/>
      <c r="H295" s="634"/>
      <c r="I295" s="634"/>
      <c r="J295" s="634"/>
      <c r="K295" s="634"/>
      <c r="L295" s="634"/>
      <c r="M295" s="634"/>
      <c r="N295" s="634"/>
      <c r="O295" s="634"/>
      <c r="P295" s="634"/>
      <c r="Q295" s="634"/>
      <c r="R295" s="634"/>
      <c r="S295" s="634"/>
      <c r="T295" s="634"/>
      <c r="U295" s="634"/>
      <c r="V295" s="634"/>
      <c r="W295" s="634"/>
      <c r="X295" s="634"/>
      <c r="Y295" s="634"/>
      <c r="Z295" s="634"/>
      <c r="AA295" s="634"/>
      <c r="AB295" s="634"/>
      <c r="AC295" s="634"/>
      <c r="AD295" s="634"/>
      <c r="AE295" s="634"/>
      <c r="AF295" s="634"/>
      <c r="AG295" s="634"/>
      <c r="AH295" s="634"/>
      <c r="AI295" s="634"/>
      <c r="AJ295" s="634"/>
      <c r="AK295" s="634"/>
      <c r="AL295" s="634"/>
      <c r="AM295" s="634"/>
      <c r="AN295" s="634"/>
      <c r="AO295" s="634"/>
      <c r="AP295" s="634"/>
      <c r="AQ295" s="634"/>
      <c r="AR295" s="634"/>
      <c r="AS295" s="634"/>
      <c r="AT295" s="634"/>
      <c r="AU295" s="634"/>
      <c r="AV295" s="634"/>
      <c r="AW295" s="634"/>
      <c r="AX295" s="634"/>
      <c r="AY295" s="634"/>
      <c r="AZ295" s="634"/>
      <c r="BA295" s="634"/>
      <c r="BB295" s="634"/>
      <c r="BC295" s="634"/>
      <c r="BD295" s="634"/>
      <c r="BE295" s="634"/>
      <c r="BF295" s="634"/>
      <c r="BG295" s="634"/>
      <c r="BH295" s="634"/>
      <c r="BI295" s="634"/>
      <c r="BJ295" s="634"/>
      <c r="BK295" s="634"/>
      <c r="BL295" s="634"/>
      <c r="BM295" s="634"/>
      <c r="BN295" s="634"/>
      <c r="BO295" s="634"/>
      <c r="BP295" s="634"/>
      <c r="BQ295" s="634"/>
      <c r="BR295" s="634"/>
      <c r="BS295" s="634"/>
      <c r="BT295" s="634"/>
      <c r="BU295" s="634"/>
      <c r="BV295" s="634"/>
      <c r="BW295" s="634"/>
      <c r="BX295" s="634"/>
      <c r="BY295" s="634"/>
      <c r="BZ295" s="634"/>
      <c r="CA295" s="634"/>
      <c r="CB295" s="634"/>
      <c r="CC295" s="634"/>
      <c r="CD295" s="634"/>
      <c r="CE295" s="634"/>
      <c r="CF295" s="634"/>
      <c r="CG295" s="634"/>
      <c r="CH295" s="634"/>
      <c r="CI295" s="634"/>
      <c r="CJ295" s="634"/>
      <c r="CK295" s="634"/>
      <c r="CL295" s="634"/>
      <c r="CM295" s="634"/>
      <c r="CN295" s="634"/>
      <c r="CO295" s="634"/>
      <c r="CP295" s="634"/>
      <c r="CQ295" s="634"/>
      <c r="CR295" s="634"/>
      <c r="CS295" s="634"/>
      <c r="CT295" s="634"/>
      <c r="CU295" s="634"/>
      <c r="CV295" s="634"/>
      <c r="CW295" s="634"/>
      <c r="CX295" s="634"/>
      <c r="CY295" s="634"/>
      <c r="CZ295" s="634"/>
      <c r="DA295" s="634"/>
      <c r="DB295" s="634"/>
      <c r="DC295" s="634"/>
      <c r="DD295" s="634"/>
      <c r="DE295" s="634"/>
      <c r="DF295" s="634"/>
      <c r="DG295" s="634"/>
      <c r="DH295" s="634"/>
      <c r="DI295" s="634"/>
      <c r="DJ295" s="634"/>
      <c r="DK295" s="634"/>
      <c r="DL295" s="634"/>
      <c r="DM295" s="634"/>
      <c r="DN295" s="634"/>
      <c r="DO295" s="634"/>
      <c r="DP295" s="634"/>
      <c r="DQ295" s="634"/>
      <c r="DR295" s="634"/>
      <c r="DS295" s="634"/>
      <c r="DT295" s="634"/>
      <c r="DU295" s="634"/>
      <c r="DV295" s="634"/>
      <c r="DW295" s="634"/>
      <c r="DX295" s="634"/>
      <c r="DY295" s="634"/>
      <c r="DZ295" s="634"/>
      <c r="EA295" s="634"/>
      <c r="EB295" s="634"/>
      <c r="EC295" s="634"/>
      <c r="ED295" s="634"/>
      <c r="EE295" s="634"/>
      <c r="EF295" s="634"/>
      <c r="EG295" s="634"/>
      <c r="EH295" s="634"/>
      <c r="EI295" s="634"/>
      <c r="EJ295" s="634"/>
      <c r="EK295" s="634"/>
      <c r="EL295" s="634"/>
      <c r="EM295" s="634"/>
      <c r="EN295" s="634"/>
      <c r="EO295" s="634"/>
      <c r="EP295" s="634"/>
      <c r="EQ295" s="634"/>
      <c r="ER295" s="634"/>
      <c r="ES295" s="634"/>
      <c r="ET295" s="634"/>
      <c r="EU295" s="634"/>
      <c r="EV295" s="634"/>
      <c r="EW295" s="634"/>
      <c r="EX295" s="634"/>
      <c r="EY295" s="634"/>
      <c r="EZ295" s="634"/>
      <c r="FA295" s="634"/>
      <c r="FB295" s="634"/>
      <c r="FC295" s="634"/>
      <c r="FD295" s="634"/>
      <c r="FE295" s="634"/>
      <c r="FF295" s="634"/>
      <c r="FG295" s="634"/>
      <c r="FH295" s="634"/>
      <c r="FI295" s="634"/>
      <c r="FJ295" s="634"/>
      <c r="FK295" s="634"/>
      <c r="FL295" s="634"/>
      <c r="FM295" s="634"/>
      <c r="FN295" s="634"/>
      <c r="FO295" s="634"/>
      <c r="FP295" s="634"/>
      <c r="FQ295" s="634"/>
      <c r="FR295" s="634"/>
      <c r="FS295" s="634"/>
      <c r="FT295" s="634"/>
      <c r="FU295" s="634"/>
      <c r="FV295" s="634"/>
      <c r="FW295" s="634"/>
      <c r="FX295" s="634"/>
      <c r="FY295" s="634"/>
      <c r="FZ295" s="634"/>
      <c r="GA295" s="634"/>
    </row>
    <row r="296" spans="1:5" s="433" customFormat="1" ht="50.25" customHeight="1">
      <c r="A296" s="29">
        <v>17</v>
      </c>
      <c r="B296" s="478" t="s">
        <v>6334</v>
      </c>
      <c r="C296" s="478" t="s">
        <v>313</v>
      </c>
      <c r="D296" s="369">
        <v>81000</v>
      </c>
      <c r="E296" s="369" t="s">
        <v>214</v>
      </c>
    </row>
    <row r="297" spans="1:5" s="433" customFormat="1" ht="42" customHeight="1">
      <c r="A297" s="29">
        <v>18</v>
      </c>
      <c r="B297" s="478" t="s">
        <v>6335</v>
      </c>
      <c r="C297" s="478" t="s">
        <v>314</v>
      </c>
      <c r="D297" s="369">
        <v>61000</v>
      </c>
      <c r="E297" s="369" t="s">
        <v>214</v>
      </c>
    </row>
    <row r="298" spans="1:5" s="433" customFormat="1" ht="36" customHeight="1">
      <c r="A298" s="24">
        <v>19</v>
      </c>
      <c r="B298" s="478" t="s">
        <v>6336</v>
      </c>
      <c r="C298" s="478" t="s">
        <v>315</v>
      </c>
      <c r="D298" s="369">
        <v>91000</v>
      </c>
      <c r="E298" s="369" t="s">
        <v>214</v>
      </c>
    </row>
    <row r="299" spans="1:5" s="433" customFormat="1" ht="21" customHeight="1">
      <c r="A299" s="29">
        <v>20</v>
      </c>
      <c r="B299" s="478" t="s">
        <v>6337</v>
      </c>
      <c r="C299" s="478" t="s">
        <v>316</v>
      </c>
      <c r="D299" s="369">
        <v>35000</v>
      </c>
      <c r="E299" s="369" t="s">
        <v>214</v>
      </c>
    </row>
  </sheetData>
  <sheetProtection/>
  <autoFilter ref="A3:GS299"/>
  <mergeCells count="50">
    <mergeCell ref="A208:E208"/>
    <mergeCell ref="A209:E209"/>
    <mergeCell ref="A262:E262"/>
    <mergeCell ref="A279:E279"/>
    <mergeCell ref="A212:E212"/>
    <mergeCell ref="A220:E220"/>
    <mergeCell ref="A227:E227"/>
    <mergeCell ref="A230:E230"/>
    <mergeCell ref="A231:E231"/>
    <mergeCell ref="A240:E240"/>
    <mergeCell ref="A187:E187"/>
    <mergeCell ref="A189:E189"/>
    <mergeCell ref="A203:E203"/>
    <mergeCell ref="A205:E205"/>
    <mergeCell ref="A176:E176"/>
    <mergeCell ref="A180:E180"/>
    <mergeCell ref="A182:E182"/>
    <mergeCell ref="A186:E186"/>
    <mergeCell ref="A170:E170"/>
    <mergeCell ref="A171:E171"/>
    <mergeCell ref="A173:E173"/>
    <mergeCell ref="A175:E175"/>
    <mergeCell ref="A160:E160"/>
    <mergeCell ref="A164:E164"/>
    <mergeCell ref="A167:E167"/>
    <mergeCell ref="A168:E168"/>
    <mergeCell ref="A147:E147"/>
    <mergeCell ref="A148:E148"/>
    <mergeCell ref="A156:E156"/>
    <mergeCell ref="A157:E157"/>
    <mergeCell ref="A126:E126"/>
    <mergeCell ref="A140:E140"/>
    <mergeCell ref="A141:E141"/>
    <mergeCell ref="A145:E145"/>
    <mergeCell ref="A83:E83"/>
    <mergeCell ref="A84:E84"/>
    <mergeCell ref="A88:E88"/>
    <mergeCell ref="A107:E107"/>
    <mergeCell ref="A65:E65"/>
    <mergeCell ref="A70:E70"/>
    <mergeCell ref="A74:E74"/>
    <mergeCell ref="A78:E78"/>
    <mergeCell ref="A15:E15"/>
    <mergeCell ref="A28:E28"/>
    <mergeCell ref="A62:E62"/>
    <mergeCell ref="A64:E64"/>
    <mergeCell ref="A1:B1"/>
    <mergeCell ref="A2:E2"/>
    <mergeCell ref="A4:E4"/>
    <mergeCell ref="A5: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28</dc:creator>
  <cp:keywords/>
  <dc:description/>
  <cp:lastModifiedBy>微软用户</cp:lastModifiedBy>
  <cp:lastPrinted>2017-01-04T07:23:29Z</cp:lastPrinted>
  <dcterms:created xsi:type="dcterms:W3CDTF">2006-11-22T02:19:19Z</dcterms:created>
  <dcterms:modified xsi:type="dcterms:W3CDTF">2017-01-04T07:23:44Z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2052-8.1.0.3260</vt:lpwstr>
  </property>
</Properties>
</file>