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<sst xmlns="http://schemas.openxmlformats.org/spreadsheetml/2006/main" count="22">
  <si>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附件1</t>
  </si>
  <si>
    <t>2017年市管城市道路大修建设计划表</t>
  </si>
  <si>
    <t>序号</t>
  </si>
  <si>
    <t>道路名称</t>
  </si>
  <si>
    <t>起止点</t>
  </si>
  <si>
    <t>长度（米）</t>
  </si>
  <si>
    <t>面积（平方米）</t>
  </si>
  <si>
    <t>建设内容</t>
  </si>
  <si>
    <t>责任单位</t>
  </si>
  <si>
    <t>备注</t>
  </si>
  <si>
    <t>车行道</t>
  </si>
  <si>
    <t>人行道</t>
  </si>
  <si>
    <t>商城路</t>
  </si>
  <si>
    <t>人民路—玉凤路</t>
  </si>
  <si>
    <t>道路翻修，管线同步改造</t>
  </si>
  <si>
    <t>市市政工程管理处</t>
  </si>
  <si>
    <t>顺河路</t>
  </si>
  <si>
    <t>丰庆路</t>
  </si>
  <si>
    <t>双铺路—群办路</t>
  </si>
  <si>
    <t>东明路</t>
  </si>
  <si>
    <t>丰产路—货站街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</si>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</sst>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2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tabSelected="1" workbookViewId="0">
      <selection activeCell="A2" sqref="A2:I2"/>
    </sheetView>
  </sheetViews>
  <sheetFormatPr defaultColWidth="9" defaultRowHeight="13.5"/>
  <cols>
    <col min="1" max="1" width="7.75" customWidth="1"/>
    <col min="2" max="2" width="11.5" customWidth="1"/>
    <col min="3" max="3" width="17.875" customWidth="1"/>
    <col min="7" max="7" width="27.75" customWidth="1"/>
    <col min="8" max="8" width="19.375" customWidth="1"/>
    <col min="9" max="9" width="17.75" customWidth="1"/>
  </cols>
  <sheetData>
    <row r="1" ht="48" customHeight="1" spans="1:2">
      <c r="A1" s="1" t="s">
        <v>0</v>
      </c>
      <c r="B1" s="2"/>
    </row>
    <row r="2" ht="5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2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4" t="s">
        <v>8</v>
      </c>
      <c r="I3" s="4" t="s">
        <v>9</v>
      </c>
    </row>
    <row r="4" ht="22" customHeight="1" spans="1:9">
      <c r="A4" s="4"/>
      <c r="B4" s="4"/>
      <c r="C4" s="4"/>
      <c r="D4" s="4"/>
      <c r="E4" s="4" t="s">
        <v>10</v>
      </c>
      <c r="F4" s="4" t="s">
        <v>11</v>
      </c>
      <c r="G4" s="4"/>
      <c r="H4" s="4"/>
      <c r="I4" s="4"/>
    </row>
    <row r="5" ht="22" customHeight="1" spans="1:9">
      <c r="A5" s="4">
        <v>1</v>
      </c>
      <c r="B5" s="4" t="s">
        <v>12</v>
      </c>
      <c r="C5" s="4" t="s">
        <v>13</v>
      </c>
      <c r="D5" s="4">
        <v>3700</v>
      </c>
      <c r="E5" s="4">
        <f>12450+51600+21640</f>
        <v>85690</v>
      </c>
      <c r="F5" s="4">
        <v>22100</v>
      </c>
      <c r="G5" s="4" t="s">
        <v>14</v>
      </c>
      <c r="H5" s="4" t="s">
        <v>15</v>
      </c>
      <c r="I5" s="4"/>
    </row>
    <row r="6" ht="22" customHeight="1" spans="1:9">
      <c r="A6" s="4">
        <v>2</v>
      </c>
      <c r="B6" s="4" t="s">
        <v>16</v>
      </c>
      <c r="C6" s="4" t="s">
        <v>13</v>
      </c>
      <c r="D6" s="4">
        <v>3100</v>
      </c>
      <c r="E6" s="4">
        <f>47860+370+9950</f>
        <v>58180</v>
      </c>
      <c r="F6" s="4">
        <v>21010</v>
      </c>
      <c r="G6" s="4" t="s">
        <v>14</v>
      </c>
      <c r="H6" s="4" t="s">
        <v>15</v>
      </c>
      <c r="I6" s="4"/>
    </row>
    <row r="7" ht="22" customHeight="1" spans="1:9">
      <c r="A7" s="4">
        <v>3</v>
      </c>
      <c r="B7" s="4" t="s">
        <v>17</v>
      </c>
      <c r="C7" s="4" t="s">
        <v>18</v>
      </c>
      <c r="D7" s="4">
        <v>317</v>
      </c>
      <c r="E7" s="4">
        <v>32480</v>
      </c>
      <c r="F7" s="4">
        <v>12770</v>
      </c>
      <c r="G7" s="4" t="s">
        <v>14</v>
      </c>
      <c r="H7" s="4" t="s">
        <v>15</v>
      </c>
      <c r="I7" s="4"/>
    </row>
    <row r="8" ht="22" customHeight="1" spans="1:9">
      <c r="A8" s="4">
        <v>4</v>
      </c>
      <c r="B8" s="4" t="s">
        <v>19</v>
      </c>
      <c r="C8" s="4" t="s">
        <v>20</v>
      </c>
      <c r="D8" s="4">
        <v>5100</v>
      </c>
      <c r="E8" s="4">
        <f>84000+13000</f>
        <v>97000</v>
      </c>
      <c r="F8" s="4">
        <v>46000</v>
      </c>
      <c r="G8" s="4" t="s">
        <v>14</v>
      </c>
      <c r="H8" s="4" t="s">
        <v>15</v>
      </c>
      <c r="I8" s="4"/>
    </row>
    <row r="9" ht="22" customHeight="1" spans="1:9">
      <c r="A9" s="4"/>
      <c r="B9" s="4" t="s">
        <v>21</v>
      </c>
      <c r="C9" s="4"/>
      <c r="D9" s="4"/>
      <c r="E9" s="4">
        <f>SUM(E5:E8)</f>
        <v>273350</v>
      </c>
      <c r="F9" s="4">
        <f>SUM(F5:F8)</f>
        <v>101880</v>
      </c>
      <c r="G9" s="4"/>
      <c r="H9" s="4"/>
      <c r="I9" s="4"/>
    </row>
  </sheetData>
  <mergeCells count="10">
    <mergeCell ref="A1:B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zzscsglj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市政设施处</dc:creator>
  <cp:lastModifiedBy>Administrator</cp:lastModifiedBy>
  <dcterms:created xsi:type="dcterms:W3CDTF">2017-03-15T16:25:06Z</dcterms:created>
  <dcterms:modified xsi:type="dcterms:W3CDTF">2017-03-15T16:25:55Z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