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面试名单" sheetId="1" r:id="rId1"/>
  </sheets>
  <definedNames>
    <definedName name="_xlnm._FilterDatabase" localSheetId="0" hidden="1">面试名单!$A$2:$K$2</definedName>
    <definedName name="_xlnm.Print_Titles" localSheetId="0">面试名单!#REF!</definedName>
    <definedName name="_xlnm.Print_Area" localSheetId="0">面试名单!$A$1:$K$104</definedName>
  </definedNames>
  <calcPr calcId="144525"/>
</workbook>
</file>

<file path=xl/sharedStrings.xml><?xml version="1.0" encoding="utf-8"?>
<sst xmlns="http://schemas.openxmlformats.org/spreadsheetml/2006/main" count="522" uniqueCount="337">
  <si>
    <t>2021年郑州市属事业单位公开招聘面试资格确认递补人员名单</t>
  </si>
  <si>
    <t>序号</t>
  </si>
  <si>
    <t>准考证号</t>
  </si>
  <si>
    <t>姓名</t>
  </si>
  <si>
    <t>报考单位</t>
  </si>
  <si>
    <t>报考岗位</t>
  </si>
  <si>
    <t>公共基础知识</t>
  </si>
  <si>
    <t>职业能力测试（教育类专业知识、卫生类专业知识）</t>
  </si>
  <si>
    <t>加分（加分项）</t>
  </si>
  <si>
    <t>最终成绩</t>
  </si>
  <si>
    <t>排名</t>
  </si>
  <si>
    <t>备注</t>
  </si>
  <si>
    <t>21071042925</t>
  </si>
  <si>
    <t>孙乐</t>
  </si>
  <si>
    <t>郑州市环境卫生处</t>
  </si>
  <si>
    <t>1001</t>
  </si>
  <si>
    <t>递补</t>
  </si>
  <si>
    <t>21071035621</t>
  </si>
  <si>
    <t>陈召</t>
  </si>
  <si>
    <t>郑州市环城快速公路管理处</t>
  </si>
  <si>
    <t>1002</t>
  </si>
  <si>
    <t>21071030427</t>
  </si>
  <si>
    <t>袁一婷</t>
  </si>
  <si>
    <t>郑州市郑开大道市政管理处</t>
  </si>
  <si>
    <t>1005</t>
  </si>
  <si>
    <t>21071021022</t>
  </si>
  <si>
    <t>赵思文</t>
  </si>
  <si>
    <t>1006</t>
  </si>
  <si>
    <t>21071056713</t>
  </si>
  <si>
    <t>陈浩鹏</t>
  </si>
  <si>
    <t>郑州市城市照明灯饰管理处</t>
  </si>
  <si>
    <t>1007</t>
  </si>
  <si>
    <t>21071056319</t>
  </si>
  <si>
    <t>单强</t>
  </si>
  <si>
    <t>1008</t>
  </si>
  <si>
    <t>21071013020</t>
  </si>
  <si>
    <t>陈雅博</t>
  </si>
  <si>
    <t>郑州市纪检监察电化教育中心（郑州市监察委员会留置管理中心）</t>
  </si>
  <si>
    <t>1015</t>
  </si>
  <si>
    <t>21071024115</t>
  </si>
  <si>
    <t>赵连连</t>
  </si>
  <si>
    <t>1016</t>
  </si>
  <si>
    <t>21071010118</t>
  </si>
  <si>
    <t>付荣</t>
  </si>
  <si>
    <t>21071041206</t>
  </si>
  <si>
    <t>白怡锦</t>
  </si>
  <si>
    <t>1019</t>
  </si>
  <si>
    <t>21071043410</t>
  </si>
  <si>
    <t>张慧</t>
  </si>
  <si>
    <t>21071023607</t>
  </si>
  <si>
    <t>宋芮臣</t>
  </si>
  <si>
    <t>21071024114</t>
  </si>
  <si>
    <t>高帅昊</t>
  </si>
  <si>
    <t>郑州市巡察工作数据中心</t>
  </si>
  <si>
    <t>1021</t>
  </si>
  <si>
    <t>21071062303</t>
  </si>
  <si>
    <t>刘英达</t>
  </si>
  <si>
    <t>郑州市中小学校外教育教学管理研究中心</t>
  </si>
  <si>
    <t>1027</t>
  </si>
  <si>
    <t>21071061414</t>
  </si>
  <si>
    <t>齐馨</t>
  </si>
  <si>
    <t>21071063604</t>
  </si>
  <si>
    <t>杨璐璐</t>
  </si>
  <si>
    <t>21071030109</t>
  </si>
  <si>
    <t>宋铭琛</t>
  </si>
  <si>
    <t>郑州市房地产市场和产权交易管理中心</t>
  </si>
  <si>
    <t>1031</t>
  </si>
  <si>
    <t>21071053726</t>
  </si>
  <si>
    <t>李思雨</t>
  </si>
  <si>
    <t>郑州市房产档案馆</t>
  </si>
  <si>
    <t>1032</t>
  </si>
  <si>
    <t>21071014811</t>
  </si>
  <si>
    <t>李东</t>
  </si>
  <si>
    <t>郑州市物业管理指导中心</t>
  </si>
  <si>
    <t>1033</t>
  </si>
  <si>
    <t>21071026715</t>
  </si>
  <si>
    <t>位慧阳</t>
  </si>
  <si>
    <t>21071026625</t>
  </si>
  <si>
    <t>常导</t>
  </si>
  <si>
    <t>郑州市农林科学研究所</t>
  </si>
  <si>
    <t>1036</t>
  </si>
  <si>
    <t>21071011826</t>
  </si>
  <si>
    <t>王艳</t>
  </si>
  <si>
    <t>郑州市农业技术推广中心</t>
  </si>
  <si>
    <t>1040</t>
  </si>
  <si>
    <t>21071017013</t>
  </si>
  <si>
    <t>陈卓</t>
  </si>
  <si>
    <t>1041</t>
  </si>
  <si>
    <t>21071055425</t>
  </si>
  <si>
    <t>李通</t>
  </si>
  <si>
    <t>郑州市引黄灌溉工程管理处</t>
  </si>
  <si>
    <t>1043</t>
  </si>
  <si>
    <t>21071056325</t>
  </si>
  <si>
    <t>朱程远</t>
  </si>
  <si>
    <t>21071032712</t>
  </si>
  <si>
    <t>郑亚彬</t>
  </si>
  <si>
    <t>郑州市常庄水库管理处</t>
  </si>
  <si>
    <t>1044</t>
  </si>
  <si>
    <t>21071012601</t>
  </si>
  <si>
    <t>席茜</t>
  </si>
  <si>
    <t>1045</t>
  </si>
  <si>
    <t>21071012920</t>
  </si>
  <si>
    <t>曹明壮</t>
  </si>
  <si>
    <t>21071032816</t>
  </si>
  <si>
    <t>张莹颖</t>
  </si>
  <si>
    <t>郑州市抗旱服务中心</t>
  </si>
  <si>
    <t>1047</t>
  </si>
  <si>
    <t>21071040426</t>
  </si>
  <si>
    <t>陈恩伟</t>
  </si>
  <si>
    <t>21071054602</t>
  </si>
  <si>
    <t>刘康</t>
  </si>
  <si>
    <t>郑州市疾病预防控制中心</t>
  </si>
  <si>
    <t>1053</t>
  </si>
  <si>
    <t>21071054516</t>
  </si>
  <si>
    <t>毕煜晗</t>
  </si>
  <si>
    <t>1054</t>
  </si>
  <si>
    <t>21071055123</t>
  </si>
  <si>
    <t>李超</t>
  </si>
  <si>
    <t>21071055113</t>
  </si>
  <si>
    <t>李银霞</t>
  </si>
  <si>
    <t>21071055018</t>
  </si>
  <si>
    <t>窦媛媛</t>
  </si>
  <si>
    <t>21071054628</t>
  </si>
  <si>
    <t>孙银贞</t>
  </si>
  <si>
    <t>21071054926</t>
  </si>
  <si>
    <t>刘洋</t>
  </si>
  <si>
    <t>21071054715</t>
  </si>
  <si>
    <t>赵亚琳</t>
  </si>
  <si>
    <t>21071054325</t>
  </si>
  <si>
    <t>孙慧慧</t>
  </si>
  <si>
    <t>21071054407</t>
  </si>
  <si>
    <t>王浩</t>
  </si>
  <si>
    <t>21071054814</t>
  </si>
  <si>
    <t>马仕豪</t>
  </si>
  <si>
    <t>1056</t>
  </si>
  <si>
    <t>21071055004</t>
  </si>
  <si>
    <t>王莉</t>
  </si>
  <si>
    <t>21071054022</t>
  </si>
  <si>
    <t>蔡翡</t>
  </si>
  <si>
    <t>1059</t>
  </si>
  <si>
    <t>21071054722</t>
  </si>
  <si>
    <t>陈峧龙</t>
  </si>
  <si>
    <t>郑州市嵩山医院</t>
  </si>
  <si>
    <t>1062</t>
  </si>
  <si>
    <t>21071054929</t>
  </si>
  <si>
    <t>汪涛</t>
  </si>
  <si>
    <t>郑州市第一按摩医院</t>
  </si>
  <si>
    <t>1065</t>
  </si>
  <si>
    <t>21071054303</t>
  </si>
  <si>
    <t>刘姣</t>
  </si>
  <si>
    <t>1066</t>
  </si>
  <si>
    <t>21071054720</t>
  </si>
  <si>
    <t>王翀</t>
  </si>
  <si>
    <t>郑州市第八人民医院</t>
  </si>
  <si>
    <t>1068</t>
  </si>
  <si>
    <t>21071054523</t>
  </si>
  <si>
    <t>李艳</t>
  </si>
  <si>
    <t>郑州市侨光医院</t>
  </si>
  <si>
    <t>1075</t>
  </si>
  <si>
    <t>21071012517</t>
  </si>
  <si>
    <t>侍玮昕</t>
  </si>
  <si>
    <t>1078</t>
  </si>
  <si>
    <t>21071022023</t>
  </si>
  <si>
    <t>顾效吉</t>
  </si>
  <si>
    <t>郑州市人防工程质量监督站</t>
  </si>
  <si>
    <t>1083</t>
  </si>
  <si>
    <t>21071010805</t>
  </si>
  <si>
    <t>张亚洁</t>
  </si>
  <si>
    <t>郑州市人防指挥信息保障中心</t>
  </si>
  <si>
    <t>1085</t>
  </si>
  <si>
    <t>21071051929</t>
  </si>
  <si>
    <t>蒋翠玲</t>
  </si>
  <si>
    <t>郑州市“2001工程”管理所</t>
  </si>
  <si>
    <t>1087</t>
  </si>
  <si>
    <t>21071044029</t>
  </si>
  <si>
    <t>陈闪闪</t>
  </si>
  <si>
    <t>郑州市市场发展中心经济技术开发区市场分中心</t>
  </si>
  <si>
    <t>1091</t>
  </si>
  <si>
    <t>21071036906</t>
  </si>
  <si>
    <t>姜钦湟</t>
  </si>
  <si>
    <t>郑州市工程质量监督站</t>
  </si>
  <si>
    <t>1094</t>
  </si>
  <si>
    <t>21071017211</t>
  </si>
  <si>
    <t>杨松翰</t>
  </si>
  <si>
    <t>21071037320</t>
  </si>
  <si>
    <t>刘心</t>
  </si>
  <si>
    <t>21071017429</t>
  </si>
  <si>
    <t>杨华</t>
  </si>
  <si>
    <t>郑州新兴产业技术研究促进中心</t>
  </si>
  <si>
    <t>1095</t>
  </si>
  <si>
    <t>21071024317</t>
  </si>
  <si>
    <t>许金兰</t>
  </si>
  <si>
    <t>郑州市科学技术情报研究所</t>
  </si>
  <si>
    <t>1096</t>
  </si>
  <si>
    <t>21071010217</t>
  </si>
  <si>
    <t>任仪</t>
  </si>
  <si>
    <t>郑州市绿化工程管理处</t>
  </si>
  <si>
    <t>1099</t>
  </si>
  <si>
    <t>21071057212</t>
  </si>
  <si>
    <t>王启宙</t>
  </si>
  <si>
    <t>郑州植物园</t>
  </si>
  <si>
    <t>1101</t>
  </si>
  <si>
    <t>21071056213</t>
  </si>
  <si>
    <t>李知恩</t>
  </si>
  <si>
    <t>1102</t>
  </si>
  <si>
    <t>21071055327</t>
  </si>
  <si>
    <t>孙明月</t>
  </si>
  <si>
    <t>郑州市人民公园</t>
  </si>
  <si>
    <t>1105</t>
  </si>
  <si>
    <t>21071055721</t>
  </si>
  <si>
    <t>景一凡</t>
  </si>
  <si>
    <t>21071011519</t>
  </si>
  <si>
    <t>曹艳杰</t>
  </si>
  <si>
    <t>郑州市动物园</t>
  </si>
  <si>
    <t>1110</t>
  </si>
  <si>
    <t>21071041014</t>
  </si>
  <si>
    <t>田润娇</t>
  </si>
  <si>
    <t>21071051904</t>
  </si>
  <si>
    <t>赵瑜萌</t>
  </si>
  <si>
    <t>郑州市西流湖公园</t>
  </si>
  <si>
    <t>1112</t>
  </si>
  <si>
    <t>21071055718</t>
  </si>
  <si>
    <t>陈涛</t>
  </si>
  <si>
    <t>1113</t>
  </si>
  <si>
    <t>21071015329</t>
  </si>
  <si>
    <t>秦全有</t>
  </si>
  <si>
    <t>郑州市第三苗圃</t>
  </si>
  <si>
    <t>1116</t>
  </si>
  <si>
    <t>21071042018</t>
  </si>
  <si>
    <t>谢海洋</t>
  </si>
  <si>
    <t>郑州市人民政府发展研究中心</t>
  </si>
  <si>
    <t>1118</t>
  </si>
  <si>
    <t>21071053610</t>
  </si>
  <si>
    <t>李梦珂</t>
  </si>
  <si>
    <t>21071020128</t>
  </si>
  <si>
    <t>褚珍第</t>
  </si>
  <si>
    <t>21071043612</t>
  </si>
  <si>
    <t>曹文丽</t>
  </si>
  <si>
    <t>郑州市电子政务中心</t>
  </si>
  <si>
    <t>1120</t>
  </si>
  <si>
    <t>21071041129</t>
  </si>
  <si>
    <t>王留兵</t>
  </si>
  <si>
    <t>1121</t>
  </si>
  <si>
    <t>21071024303</t>
  </si>
  <si>
    <t>陈倬</t>
  </si>
  <si>
    <t>21071036918</t>
  </si>
  <si>
    <t>徐琳琳</t>
  </si>
  <si>
    <t>郑州市劳动人事争议仲裁院</t>
  </si>
  <si>
    <t>1126</t>
  </si>
  <si>
    <t>21071022029</t>
  </si>
  <si>
    <t>牛艳伟</t>
  </si>
  <si>
    <t>21071051507</t>
  </si>
  <si>
    <t>姚天琪</t>
  </si>
  <si>
    <t>21071010308</t>
  </si>
  <si>
    <t>宁丽</t>
  </si>
  <si>
    <t>郑州少年儿童图书馆</t>
  </si>
  <si>
    <t>1133</t>
  </si>
  <si>
    <t>21071050110</t>
  </si>
  <si>
    <t>张婵</t>
  </si>
  <si>
    <t>郑州二七纪念馆</t>
  </si>
  <si>
    <t>1139</t>
  </si>
  <si>
    <t>21071021813</t>
  </si>
  <si>
    <t>刘云飞</t>
  </si>
  <si>
    <t>郑州市文物考古研究院</t>
  </si>
  <si>
    <t>1140</t>
  </si>
  <si>
    <t>21071036226</t>
  </si>
  <si>
    <t>苗迪</t>
  </si>
  <si>
    <t>郑州嵩山文明研究院</t>
  </si>
  <si>
    <t>1142</t>
  </si>
  <si>
    <t>21071015618</t>
  </si>
  <si>
    <t>席鑫</t>
  </si>
  <si>
    <t>郑州博物馆</t>
  </si>
  <si>
    <t>1145</t>
  </si>
  <si>
    <t>21071024302</t>
  </si>
  <si>
    <t>岳凯龙</t>
  </si>
  <si>
    <t>1148</t>
  </si>
  <si>
    <t>21071051328</t>
  </si>
  <si>
    <t>李恩浩</t>
  </si>
  <si>
    <t>1150</t>
  </si>
  <si>
    <t>21071052930</t>
  </si>
  <si>
    <t>焦天韵</t>
  </si>
  <si>
    <t>1151</t>
  </si>
  <si>
    <t>21071053629</t>
  </si>
  <si>
    <t>王玉雪</t>
  </si>
  <si>
    <t>郑州市大河村考古遗址公园</t>
  </si>
  <si>
    <t>1159</t>
  </si>
  <si>
    <t>21071011720</t>
  </si>
  <si>
    <t>时梦茹</t>
  </si>
  <si>
    <t>1161</t>
  </si>
  <si>
    <t>21071014913</t>
  </si>
  <si>
    <t>田鹏原</t>
  </si>
  <si>
    <t>1162</t>
  </si>
  <si>
    <t>21071014612</t>
  </si>
  <si>
    <t>陈艺凡</t>
  </si>
  <si>
    <t>郑州市专用通信局</t>
  </si>
  <si>
    <t>1164</t>
  </si>
  <si>
    <t>21071031418</t>
  </si>
  <si>
    <t>王通</t>
  </si>
  <si>
    <t>21071035302</t>
  </si>
  <si>
    <t>曹亚萍</t>
  </si>
  <si>
    <t>《郑州人大工作》编辑部</t>
  </si>
  <si>
    <t>1167</t>
  </si>
  <si>
    <t>21071014307</t>
  </si>
  <si>
    <t>刘一帆</t>
  </si>
  <si>
    <t>21071011609</t>
  </si>
  <si>
    <t>李昕越</t>
  </si>
  <si>
    <t>郑州市人大常委会机关信息中心</t>
  </si>
  <si>
    <t>1169</t>
  </si>
  <si>
    <t>21071036610</t>
  </si>
  <si>
    <t>王雅妮</t>
  </si>
  <si>
    <t>1170</t>
  </si>
  <si>
    <t>21071041026</t>
  </si>
  <si>
    <t>孙姗</t>
  </si>
  <si>
    <t>郑州市网络舆情研究中心</t>
  </si>
  <si>
    <t>1172</t>
  </si>
  <si>
    <t>21071055207</t>
  </si>
  <si>
    <t>王晓含</t>
  </si>
  <si>
    <t>郑州市残疾人康复教育中心</t>
  </si>
  <si>
    <t>1174</t>
  </si>
  <si>
    <t>21071015718</t>
  </si>
  <si>
    <t>段君毅</t>
  </si>
  <si>
    <t>郑州科学技术馆</t>
  </si>
  <si>
    <t>1176</t>
  </si>
  <si>
    <t>21071022603</t>
  </si>
  <si>
    <t>吕梦璇</t>
  </si>
  <si>
    <t>郑州市数字城市运行管理中心</t>
  </si>
  <si>
    <t>1183</t>
  </si>
  <si>
    <t>21071036017</t>
  </si>
  <si>
    <t>江聪</t>
  </si>
  <si>
    <t>21071026702</t>
  </si>
  <si>
    <t>刘文星</t>
  </si>
  <si>
    <t>21071032321</t>
  </si>
  <si>
    <t>董康</t>
  </si>
  <si>
    <t>郑州市财政监督检查二所</t>
  </si>
  <si>
    <t>1185</t>
  </si>
  <si>
    <t>21071014413</t>
  </si>
  <si>
    <t>徐涛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</si>
</sst>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19" borderId="13" applyNumberFormat="0" applyAlignment="0" applyProtection="0">
      <alignment vertical="center"/>
    </xf>
    <xf numFmtId="0" fontId="20" fillId="19" borderId="9" applyNumberFormat="0" applyAlignment="0" applyProtection="0">
      <alignment vertical="center"/>
    </xf>
    <xf numFmtId="0" fontId="21" fillId="20" borderId="14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3" borderId="0" xfId="0" applyFont="1" applyFill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>
      <alignment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1"/>
  <sheetViews>
    <sheetView showGridLines="0" tabSelected="1" view="pageBreakPreview" zoomScale="90" zoomScaleNormal="100" topLeftCell="A49" workbookViewId="0">
      <selection activeCell="L2" sqref="L2"/>
    </sheetView>
  </sheetViews>
  <sheetFormatPr defaultColWidth="9" defaultRowHeight="13.5"/>
  <cols>
    <col min="2" max="2" width="14.125" customWidth="1"/>
    <col min="3" max="3" width="10.7583333333333" customWidth="1"/>
    <col min="4" max="4" width="35.7583333333333" customWidth="1"/>
    <col min="5" max="5" width="9.85833333333333" customWidth="1"/>
    <col min="6" max="6" width="15.4416666666667" customWidth="1"/>
    <col min="7" max="7" width="15" customWidth="1"/>
    <col min="8" max="8" width="16.5666666666667" customWidth="1"/>
    <col min="11" max="11" width="6.94166666666667" style="4" customWidth="1"/>
  </cols>
  <sheetData>
    <row r="1" ht="76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20"/>
    </row>
    <row r="2" ht="65" customHeight="1" spans="1:1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21" t="s">
        <v>9</v>
      </c>
      <c r="J2" s="21" t="s">
        <v>10</v>
      </c>
      <c r="K2" s="21" t="s">
        <v>11</v>
      </c>
    </row>
    <row r="3" s="1" customFormat="1" ht="30" customHeight="1" spans="1:11">
      <c r="A3" s="11">
        <v>1</v>
      </c>
      <c r="B3" s="12" t="s">
        <v>12</v>
      </c>
      <c r="C3" s="12" t="s">
        <v>13</v>
      </c>
      <c r="D3" s="13" t="s">
        <v>14</v>
      </c>
      <c r="E3" s="12" t="s">
        <v>15</v>
      </c>
      <c r="F3" s="14">
        <v>58.4</v>
      </c>
      <c r="G3" s="14">
        <v>61.2</v>
      </c>
      <c r="H3" s="15"/>
      <c r="I3" s="15">
        <f>SUM(IF(F3&gt;0,F3,0),IF(G3&gt;0,G3,0),H3)/2</f>
        <v>59.8</v>
      </c>
      <c r="J3" s="15">
        <v>4</v>
      </c>
      <c r="K3" s="15" t="s">
        <v>16</v>
      </c>
    </row>
    <row r="4" s="1" customFormat="1" ht="30" customHeight="1" spans="1:11">
      <c r="A4" s="11">
        <v>2</v>
      </c>
      <c r="B4" s="12" t="s">
        <v>17</v>
      </c>
      <c r="C4" s="12" t="s">
        <v>18</v>
      </c>
      <c r="D4" s="13" t="s">
        <v>19</v>
      </c>
      <c r="E4" s="12" t="s">
        <v>20</v>
      </c>
      <c r="F4" s="14">
        <v>50.6</v>
      </c>
      <c r="G4" s="14">
        <v>42.7</v>
      </c>
      <c r="H4" s="16"/>
      <c r="I4" s="15">
        <f>SUM(IF(F4&gt;0,F4,0),IF(G4&gt;0,G4,0),H4)/2</f>
        <v>46.65</v>
      </c>
      <c r="J4" s="22">
        <v>4</v>
      </c>
      <c r="K4" s="15" t="s">
        <v>16</v>
      </c>
    </row>
    <row r="5" s="1" customFormat="1" ht="30" customHeight="1" spans="1:11">
      <c r="A5" s="11">
        <v>3</v>
      </c>
      <c r="B5" s="12" t="s">
        <v>21</v>
      </c>
      <c r="C5" s="12" t="s">
        <v>22</v>
      </c>
      <c r="D5" s="13" t="s">
        <v>23</v>
      </c>
      <c r="E5" s="12" t="s">
        <v>24</v>
      </c>
      <c r="F5" s="14">
        <v>54.6</v>
      </c>
      <c r="G5" s="14">
        <v>55.1</v>
      </c>
      <c r="H5" s="15"/>
      <c r="I5" s="15">
        <f>SUM(IF(F5&gt;0,F5,0),IF(G5&gt;0,G5,0),H5)/2</f>
        <v>54.85</v>
      </c>
      <c r="J5" s="22">
        <v>4</v>
      </c>
      <c r="K5" s="15" t="s">
        <v>16</v>
      </c>
    </row>
    <row r="6" s="1" customFormat="1" ht="30" customHeight="1" spans="1:11">
      <c r="A6" s="11">
        <v>4</v>
      </c>
      <c r="B6" s="12" t="s">
        <v>25</v>
      </c>
      <c r="C6" s="12" t="s">
        <v>26</v>
      </c>
      <c r="D6" s="13" t="s">
        <v>23</v>
      </c>
      <c r="E6" s="12" t="s">
        <v>27</v>
      </c>
      <c r="F6" s="14">
        <v>50.4</v>
      </c>
      <c r="G6" s="14">
        <v>53.6</v>
      </c>
      <c r="H6" s="15"/>
      <c r="I6" s="15">
        <f>SUM(IF(F6&gt;0,F6,0),IF(G6&gt;0,G6,0),H6)/2</f>
        <v>52</v>
      </c>
      <c r="J6" s="22">
        <v>4</v>
      </c>
      <c r="K6" s="15" t="s">
        <v>16</v>
      </c>
    </row>
    <row r="7" s="1" customFormat="1" ht="30" customHeight="1" spans="1:11">
      <c r="A7" s="11">
        <v>5</v>
      </c>
      <c r="B7" s="15" t="s">
        <v>28</v>
      </c>
      <c r="C7" s="15" t="s">
        <v>29</v>
      </c>
      <c r="D7" s="15" t="s">
        <v>30</v>
      </c>
      <c r="E7" s="15" t="s">
        <v>31</v>
      </c>
      <c r="F7" s="15">
        <v>58.9</v>
      </c>
      <c r="G7" s="15"/>
      <c r="H7" s="14"/>
      <c r="I7" s="15">
        <v>58.9</v>
      </c>
      <c r="J7" s="15">
        <v>4</v>
      </c>
      <c r="K7" s="15" t="s">
        <v>16</v>
      </c>
    </row>
    <row r="8" s="1" customFormat="1" ht="30" customHeight="1" spans="1:11">
      <c r="A8" s="11">
        <v>6</v>
      </c>
      <c r="B8" s="15" t="s">
        <v>32</v>
      </c>
      <c r="C8" s="15" t="s">
        <v>33</v>
      </c>
      <c r="D8" s="15" t="s">
        <v>30</v>
      </c>
      <c r="E8" s="15" t="s">
        <v>34</v>
      </c>
      <c r="F8" s="15">
        <v>34.6</v>
      </c>
      <c r="G8" s="15"/>
      <c r="H8" s="14"/>
      <c r="I8" s="15">
        <v>34.6</v>
      </c>
      <c r="J8" s="15">
        <v>4</v>
      </c>
      <c r="K8" s="15" t="s">
        <v>16</v>
      </c>
    </row>
    <row r="9" s="1" customFormat="1" ht="30" customHeight="1" spans="1:11">
      <c r="A9" s="11">
        <v>7</v>
      </c>
      <c r="B9" s="12" t="s">
        <v>35</v>
      </c>
      <c r="C9" s="12" t="s">
        <v>36</v>
      </c>
      <c r="D9" s="17" t="s">
        <v>37</v>
      </c>
      <c r="E9" s="12" t="s">
        <v>38</v>
      </c>
      <c r="F9" s="14">
        <v>51.4</v>
      </c>
      <c r="G9" s="14">
        <v>42.6</v>
      </c>
      <c r="H9" s="15"/>
      <c r="I9" s="15">
        <f>SUM(IF(F9&gt;0,F9,0),IF(G9&gt;0,G9,0),H9)/2</f>
        <v>47</v>
      </c>
      <c r="J9" s="22">
        <v>4</v>
      </c>
      <c r="K9" s="15" t="s">
        <v>16</v>
      </c>
    </row>
    <row r="10" s="1" customFormat="1" ht="30" customHeight="1" spans="1:11">
      <c r="A10" s="11">
        <v>8</v>
      </c>
      <c r="B10" s="12" t="s">
        <v>39</v>
      </c>
      <c r="C10" s="12" t="s">
        <v>40</v>
      </c>
      <c r="D10" s="17" t="s">
        <v>37</v>
      </c>
      <c r="E10" s="12" t="s">
        <v>41</v>
      </c>
      <c r="F10" s="14">
        <v>62.4</v>
      </c>
      <c r="G10" s="14">
        <v>59.7</v>
      </c>
      <c r="H10" s="15"/>
      <c r="I10" s="15">
        <f>SUM(IF(F10&gt;0,F10,0),IF(G10&gt;0,G10,0),H10)/2</f>
        <v>61.05</v>
      </c>
      <c r="J10" s="22">
        <v>4</v>
      </c>
      <c r="K10" s="15" t="s">
        <v>16</v>
      </c>
    </row>
    <row r="11" s="1" customFormat="1" ht="30" customHeight="1" spans="1:11">
      <c r="A11" s="11">
        <v>9</v>
      </c>
      <c r="B11" s="12" t="s">
        <v>42</v>
      </c>
      <c r="C11" s="12" t="s">
        <v>43</v>
      </c>
      <c r="D11" s="17" t="s">
        <v>37</v>
      </c>
      <c r="E11" s="12" t="s">
        <v>41</v>
      </c>
      <c r="F11" s="14">
        <v>60</v>
      </c>
      <c r="G11" s="14">
        <v>60.3</v>
      </c>
      <c r="H11" s="15"/>
      <c r="I11" s="15">
        <f>SUM(IF(F11&gt;0,F11,0),IF(G11&gt;0,G11,0),H11)/2</f>
        <v>60.15</v>
      </c>
      <c r="J11" s="22">
        <v>5</v>
      </c>
      <c r="K11" s="15" t="s">
        <v>16</v>
      </c>
    </row>
    <row r="12" s="1" customFormat="1" ht="30" customHeight="1" spans="1:11">
      <c r="A12" s="11">
        <v>10</v>
      </c>
      <c r="B12" s="12" t="s">
        <v>44</v>
      </c>
      <c r="C12" s="12" t="s">
        <v>45</v>
      </c>
      <c r="D12" s="17" t="s">
        <v>37</v>
      </c>
      <c r="E12" s="12" t="s">
        <v>46</v>
      </c>
      <c r="F12" s="14">
        <v>49.4</v>
      </c>
      <c r="G12" s="14">
        <v>61.2</v>
      </c>
      <c r="H12" s="16"/>
      <c r="I12" s="15">
        <f t="shared" ref="I12:I15" si="0">SUM(IF(F12&gt;0,F12,0),IF(G12&gt;0,G12,0),H12)/2</f>
        <v>55.3</v>
      </c>
      <c r="J12" s="22">
        <v>4</v>
      </c>
      <c r="K12" s="15" t="s">
        <v>16</v>
      </c>
    </row>
    <row r="13" s="1" customFormat="1" ht="30" customHeight="1" spans="1:11">
      <c r="A13" s="11">
        <v>11</v>
      </c>
      <c r="B13" s="12" t="s">
        <v>47</v>
      </c>
      <c r="C13" s="12" t="s">
        <v>48</v>
      </c>
      <c r="D13" s="17" t="s">
        <v>37</v>
      </c>
      <c r="E13" s="12" t="s">
        <v>46</v>
      </c>
      <c r="F13" s="14">
        <v>59.4</v>
      </c>
      <c r="G13" s="14">
        <v>50.6</v>
      </c>
      <c r="H13" s="16"/>
      <c r="I13" s="15">
        <f t="shared" si="0"/>
        <v>55</v>
      </c>
      <c r="J13" s="22">
        <v>5</v>
      </c>
      <c r="K13" s="15" t="s">
        <v>16</v>
      </c>
    </row>
    <row r="14" s="1" customFormat="1" ht="30" customHeight="1" spans="1:11">
      <c r="A14" s="11">
        <v>12</v>
      </c>
      <c r="B14" s="12" t="s">
        <v>49</v>
      </c>
      <c r="C14" s="12" t="s">
        <v>50</v>
      </c>
      <c r="D14" s="17" t="s">
        <v>37</v>
      </c>
      <c r="E14" s="12" t="s">
        <v>46</v>
      </c>
      <c r="F14" s="14">
        <v>52.4</v>
      </c>
      <c r="G14" s="14">
        <v>55.2</v>
      </c>
      <c r="H14" s="16"/>
      <c r="I14" s="15">
        <f t="shared" si="0"/>
        <v>53.8</v>
      </c>
      <c r="J14" s="22">
        <v>6</v>
      </c>
      <c r="K14" s="15" t="s">
        <v>16</v>
      </c>
    </row>
    <row r="15" s="1" customFormat="1" ht="30" customHeight="1" spans="1:11">
      <c r="A15" s="11">
        <v>13</v>
      </c>
      <c r="B15" s="12" t="s">
        <v>51</v>
      </c>
      <c r="C15" s="12" t="s">
        <v>52</v>
      </c>
      <c r="D15" s="13" t="s">
        <v>53</v>
      </c>
      <c r="E15" s="12" t="s">
        <v>54</v>
      </c>
      <c r="F15" s="14">
        <v>48.4</v>
      </c>
      <c r="G15" s="14">
        <v>63.4</v>
      </c>
      <c r="H15" s="15"/>
      <c r="I15" s="15">
        <f t="shared" si="0"/>
        <v>55.9</v>
      </c>
      <c r="J15" s="22">
        <v>4</v>
      </c>
      <c r="K15" s="15" t="s">
        <v>16</v>
      </c>
    </row>
    <row r="16" s="1" customFormat="1" ht="30" customHeight="1" spans="1:11">
      <c r="A16" s="11">
        <v>14</v>
      </c>
      <c r="B16" s="17" t="s">
        <v>55</v>
      </c>
      <c r="C16" s="17" t="s">
        <v>56</v>
      </c>
      <c r="D16" s="18" t="s">
        <v>57</v>
      </c>
      <c r="E16" s="19" t="s">
        <v>58</v>
      </c>
      <c r="F16" s="15">
        <v>46.6</v>
      </c>
      <c r="G16" s="15">
        <v>50.8</v>
      </c>
      <c r="H16" s="15"/>
      <c r="I16" s="15">
        <v>48.7</v>
      </c>
      <c r="J16" s="22">
        <v>7</v>
      </c>
      <c r="K16" s="15" t="s">
        <v>16</v>
      </c>
    </row>
    <row r="17" s="1" customFormat="1" ht="30" customHeight="1" spans="1:11">
      <c r="A17" s="11">
        <v>15</v>
      </c>
      <c r="B17" s="17" t="s">
        <v>59</v>
      </c>
      <c r="C17" s="17" t="s">
        <v>60</v>
      </c>
      <c r="D17" s="18" t="s">
        <v>57</v>
      </c>
      <c r="E17" s="19" t="s">
        <v>58</v>
      </c>
      <c r="F17" s="15">
        <v>42</v>
      </c>
      <c r="G17" s="15">
        <v>53.1</v>
      </c>
      <c r="H17" s="15"/>
      <c r="I17" s="15">
        <v>47.55</v>
      </c>
      <c r="J17" s="22">
        <v>8</v>
      </c>
      <c r="K17" s="15" t="s">
        <v>16</v>
      </c>
    </row>
    <row r="18" s="1" customFormat="1" ht="30" customHeight="1" spans="1:11">
      <c r="A18" s="11">
        <v>16</v>
      </c>
      <c r="B18" s="17" t="s">
        <v>61</v>
      </c>
      <c r="C18" s="17" t="s">
        <v>62</v>
      </c>
      <c r="D18" s="18" t="s">
        <v>57</v>
      </c>
      <c r="E18" s="19" t="s">
        <v>58</v>
      </c>
      <c r="F18" s="15">
        <v>42</v>
      </c>
      <c r="G18" s="15">
        <v>42.7</v>
      </c>
      <c r="H18" s="15"/>
      <c r="I18" s="15">
        <v>42.35</v>
      </c>
      <c r="J18" s="22">
        <v>9</v>
      </c>
      <c r="K18" s="15" t="s">
        <v>16</v>
      </c>
    </row>
    <row r="19" s="1" customFormat="1" ht="30" customHeight="1" spans="1:11">
      <c r="A19" s="11">
        <v>17</v>
      </c>
      <c r="B19" s="12" t="s">
        <v>63</v>
      </c>
      <c r="C19" s="12" t="s">
        <v>64</v>
      </c>
      <c r="D19" s="13" t="s">
        <v>65</v>
      </c>
      <c r="E19" s="12" t="s">
        <v>66</v>
      </c>
      <c r="F19" s="14">
        <v>59.8</v>
      </c>
      <c r="G19" s="14">
        <v>58.9</v>
      </c>
      <c r="H19" s="16"/>
      <c r="I19" s="15">
        <f>SUM(IF(F19&gt;0,F19,0),IF(G19&gt;0,G19,0),H19)/2</f>
        <v>59.35</v>
      </c>
      <c r="J19" s="22">
        <v>4</v>
      </c>
      <c r="K19" s="15" t="s">
        <v>16</v>
      </c>
    </row>
    <row r="20" s="1" customFormat="1" ht="30" customHeight="1" spans="1:11">
      <c r="A20" s="11">
        <v>18</v>
      </c>
      <c r="B20" s="12" t="s">
        <v>67</v>
      </c>
      <c r="C20" s="12" t="s">
        <v>68</v>
      </c>
      <c r="D20" s="13" t="s">
        <v>69</v>
      </c>
      <c r="E20" s="12" t="s">
        <v>70</v>
      </c>
      <c r="F20" s="14">
        <v>44.6</v>
      </c>
      <c r="G20" s="14">
        <v>59.3</v>
      </c>
      <c r="H20" s="16"/>
      <c r="I20" s="15">
        <f>SUM(IF(F20&gt;0,F20,0),IF(G20&gt;0,G20,0),H20)/2</f>
        <v>51.95</v>
      </c>
      <c r="J20" s="22">
        <v>4</v>
      </c>
      <c r="K20" s="15" t="s">
        <v>16</v>
      </c>
    </row>
    <row r="21" s="1" customFormat="1" ht="30" customHeight="1" spans="1:11">
      <c r="A21" s="11">
        <v>19</v>
      </c>
      <c r="B21" s="12" t="s">
        <v>71</v>
      </c>
      <c r="C21" s="12" t="s">
        <v>72</v>
      </c>
      <c r="D21" s="13" t="s">
        <v>73</v>
      </c>
      <c r="E21" s="12" t="s">
        <v>74</v>
      </c>
      <c r="F21" s="14">
        <v>49.4</v>
      </c>
      <c r="G21" s="14">
        <v>50.8</v>
      </c>
      <c r="H21" s="16"/>
      <c r="I21" s="15">
        <f>SUM(IF(F21&gt;0,F21,0),IF(G21&gt;0,G21,0),H21)/2</f>
        <v>50.1</v>
      </c>
      <c r="J21" s="22">
        <v>4</v>
      </c>
      <c r="K21" s="15" t="s">
        <v>16</v>
      </c>
    </row>
    <row r="22" s="1" customFormat="1" ht="30" customHeight="1" spans="1:11">
      <c r="A22" s="11">
        <v>20</v>
      </c>
      <c r="B22" s="12" t="s">
        <v>75</v>
      </c>
      <c r="C22" s="12" t="s">
        <v>76</v>
      </c>
      <c r="D22" s="13" t="s">
        <v>73</v>
      </c>
      <c r="E22" s="12" t="s">
        <v>74</v>
      </c>
      <c r="F22" s="14">
        <v>48.2</v>
      </c>
      <c r="G22" s="14">
        <v>51.7</v>
      </c>
      <c r="H22" s="16"/>
      <c r="I22" s="15">
        <f>SUM(IF(F22&gt;0,F22,0),IF(G22&gt;0,G22,0),H22)/2</f>
        <v>49.95</v>
      </c>
      <c r="J22" s="22">
        <v>5</v>
      </c>
      <c r="K22" s="15" t="s">
        <v>16</v>
      </c>
    </row>
    <row r="23" s="1" customFormat="1" ht="30" customHeight="1" spans="1:11">
      <c r="A23" s="11">
        <v>21</v>
      </c>
      <c r="B23" s="17" t="s">
        <v>77</v>
      </c>
      <c r="C23" s="17" t="s">
        <v>78</v>
      </c>
      <c r="D23" s="17" t="s">
        <v>79</v>
      </c>
      <c r="E23" s="18" t="s">
        <v>80</v>
      </c>
      <c r="F23" s="15">
        <v>48.6</v>
      </c>
      <c r="G23" s="15">
        <v>59.4</v>
      </c>
      <c r="H23" s="15"/>
      <c r="I23" s="15">
        <v>54</v>
      </c>
      <c r="J23" s="22">
        <v>4</v>
      </c>
      <c r="K23" s="15" t="s">
        <v>16</v>
      </c>
    </row>
    <row r="24" s="1" customFormat="1" ht="30" customHeight="1" spans="1:11">
      <c r="A24" s="11">
        <v>22</v>
      </c>
      <c r="B24" s="12" t="s">
        <v>81</v>
      </c>
      <c r="C24" s="12" t="s">
        <v>82</v>
      </c>
      <c r="D24" s="13" t="s">
        <v>83</v>
      </c>
      <c r="E24" s="12" t="s">
        <v>84</v>
      </c>
      <c r="F24" s="14">
        <v>60.2</v>
      </c>
      <c r="G24" s="14">
        <v>53.5</v>
      </c>
      <c r="H24" s="16"/>
      <c r="I24" s="15">
        <f>SUM(IF(F24&gt;0,F24,0),IF(G24&gt;0,G24,0),H24)/2</f>
        <v>56.85</v>
      </c>
      <c r="J24" s="22">
        <v>4</v>
      </c>
      <c r="K24" s="15" t="s">
        <v>16</v>
      </c>
    </row>
    <row r="25" s="1" customFormat="1" ht="30" customHeight="1" spans="1:11">
      <c r="A25" s="11">
        <v>23</v>
      </c>
      <c r="B25" s="12" t="s">
        <v>85</v>
      </c>
      <c r="C25" s="12" t="s">
        <v>86</v>
      </c>
      <c r="D25" s="13" t="s">
        <v>83</v>
      </c>
      <c r="E25" s="12" t="s">
        <v>87</v>
      </c>
      <c r="F25" s="14">
        <v>48.2</v>
      </c>
      <c r="G25" s="14">
        <v>58.9</v>
      </c>
      <c r="H25" s="16"/>
      <c r="I25" s="15">
        <f>SUM(IF(F25&gt;0,F25,0),IF(G25&gt;0,G25,0),H25)/2</f>
        <v>53.55</v>
      </c>
      <c r="J25" s="22">
        <v>4</v>
      </c>
      <c r="K25" s="15" t="s">
        <v>16</v>
      </c>
    </row>
    <row r="26" s="1" customFormat="1" ht="30" customHeight="1" spans="1:11">
      <c r="A26" s="11">
        <v>24</v>
      </c>
      <c r="B26" s="17" t="s">
        <v>88</v>
      </c>
      <c r="C26" s="17" t="s">
        <v>89</v>
      </c>
      <c r="D26" s="15" t="s">
        <v>90</v>
      </c>
      <c r="E26" s="15" t="s">
        <v>91</v>
      </c>
      <c r="F26" s="15">
        <v>59.3</v>
      </c>
      <c r="G26" s="14"/>
      <c r="H26" s="15"/>
      <c r="I26" s="15">
        <v>59.3</v>
      </c>
      <c r="J26" s="15">
        <v>4</v>
      </c>
      <c r="K26" s="15" t="s">
        <v>16</v>
      </c>
    </row>
    <row r="27" s="1" customFormat="1" ht="30" customHeight="1" spans="1:11">
      <c r="A27" s="11">
        <v>25</v>
      </c>
      <c r="B27" s="17" t="s">
        <v>92</v>
      </c>
      <c r="C27" s="17" t="s">
        <v>93</v>
      </c>
      <c r="D27" s="15" t="s">
        <v>90</v>
      </c>
      <c r="E27" s="15" t="s">
        <v>91</v>
      </c>
      <c r="F27" s="15">
        <v>53.3</v>
      </c>
      <c r="G27" s="14"/>
      <c r="H27" s="15"/>
      <c r="I27" s="15">
        <v>53.3</v>
      </c>
      <c r="J27" s="15">
        <v>5</v>
      </c>
      <c r="K27" s="15" t="s">
        <v>16</v>
      </c>
    </row>
    <row r="28" s="1" customFormat="1" ht="30" customHeight="1" spans="1:11">
      <c r="A28" s="11">
        <v>26</v>
      </c>
      <c r="B28" s="12" t="s">
        <v>94</v>
      </c>
      <c r="C28" s="12" t="s">
        <v>95</v>
      </c>
      <c r="D28" s="13" t="s">
        <v>96</v>
      </c>
      <c r="E28" s="12" t="s">
        <v>97</v>
      </c>
      <c r="F28" s="14">
        <v>56.2</v>
      </c>
      <c r="G28" s="14">
        <v>62.7</v>
      </c>
      <c r="H28" s="16"/>
      <c r="I28" s="15">
        <f>SUM(IF(F28&gt;0,F28,0),IF(G28&gt;0,G28,0),H28)/2</f>
        <v>59.45</v>
      </c>
      <c r="J28" s="22">
        <v>4</v>
      </c>
      <c r="K28" s="15" t="s">
        <v>16</v>
      </c>
    </row>
    <row r="29" s="1" customFormat="1" ht="30" customHeight="1" spans="1:11">
      <c r="A29" s="11">
        <v>27</v>
      </c>
      <c r="B29" s="17" t="s">
        <v>98</v>
      </c>
      <c r="C29" s="17" t="s">
        <v>99</v>
      </c>
      <c r="D29" s="13" t="s">
        <v>96</v>
      </c>
      <c r="E29" s="12" t="s">
        <v>100</v>
      </c>
      <c r="F29" s="14">
        <v>44</v>
      </c>
      <c r="G29" s="14">
        <v>49.6</v>
      </c>
      <c r="H29" s="16"/>
      <c r="I29" s="15">
        <f>SUM(IF(F29&gt;0,F29,0),IF(G29&gt;0,G29,0),H29)/2</f>
        <v>46.8</v>
      </c>
      <c r="J29" s="22">
        <v>7</v>
      </c>
      <c r="K29" s="15" t="s">
        <v>16</v>
      </c>
    </row>
    <row r="30" s="1" customFormat="1" ht="30" customHeight="1" spans="1:11">
      <c r="A30" s="11">
        <v>28</v>
      </c>
      <c r="B30" s="17" t="s">
        <v>101</v>
      </c>
      <c r="C30" s="17" t="s">
        <v>102</v>
      </c>
      <c r="D30" s="13" t="s">
        <v>96</v>
      </c>
      <c r="E30" s="12" t="s">
        <v>100</v>
      </c>
      <c r="F30" s="14">
        <v>50.2</v>
      </c>
      <c r="G30" s="14">
        <v>41.6</v>
      </c>
      <c r="H30" s="16"/>
      <c r="I30" s="15">
        <f>SUM(IF(F30&gt;0,F30,0),IF(G30&gt;0,G30,0),H30)/2</f>
        <v>45.9</v>
      </c>
      <c r="J30" s="22">
        <v>8</v>
      </c>
      <c r="K30" s="15" t="s">
        <v>16</v>
      </c>
    </row>
    <row r="31" s="1" customFormat="1" ht="30" customHeight="1" spans="1:11">
      <c r="A31" s="11">
        <v>29</v>
      </c>
      <c r="B31" s="12" t="s">
        <v>103</v>
      </c>
      <c r="C31" s="12" t="s">
        <v>104</v>
      </c>
      <c r="D31" s="13" t="s">
        <v>105</v>
      </c>
      <c r="E31" s="12" t="s">
        <v>106</v>
      </c>
      <c r="F31" s="14">
        <v>51.6</v>
      </c>
      <c r="G31" s="14">
        <v>49.1</v>
      </c>
      <c r="H31" s="16"/>
      <c r="I31" s="15">
        <f>SUM(IF(F31&gt;0,F31,0),IF(G31&gt;0,G31,0),H31)/2</f>
        <v>50.35</v>
      </c>
      <c r="J31" s="22">
        <v>4</v>
      </c>
      <c r="K31" s="15" t="s">
        <v>16</v>
      </c>
    </row>
    <row r="32" s="1" customFormat="1" ht="30" customHeight="1" spans="1:11">
      <c r="A32" s="11">
        <v>30</v>
      </c>
      <c r="B32" s="12" t="s">
        <v>107</v>
      </c>
      <c r="C32" s="12" t="s">
        <v>108</v>
      </c>
      <c r="D32" s="13" t="s">
        <v>105</v>
      </c>
      <c r="E32" s="12" t="s">
        <v>106</v>
      </c>
      <c r="F32" s="14">
        <v>47</v>
      </c>
      <c r="G32" s="14">
        <v>53.4</v>
      </c>
      <c r="H32" s="16"/>
      <c r="I32" s="15">
        <f>SUM(IF(F32&gt;0,F32,0),IF(G32&gt;0,G32,0),H32)/2</f>
        <v>50.2</v>
      </c>
      <c r="J32" s="22">
        <v>5</v>
      </c>
      <c r="K32" s="15" t="s">
        <v>16</v>
      </c>
    </row>
    <row r="33" s="1" customFormat="1" ht="30" customHeight="1" spans="1:11">
      <c r="A33" s="11">
        <v>31</v>
      </c>
      <c r="B33" s="15" t="s">
        <v>109</v>
      </c>
      <c r="C33" s="15" t="s">
        <v>110</v>
      </c>
      <c r="D33" s="15" t="s">
        <v>111</v>
      </c>
      <c r="E33" s="15" t="s">
        <v>112</v>
      </c>
      <c r="F33" s="15">
        <v>43.6</v>
      </c>
      <c r="G33" s="14">
        <v>34.5</v>
      </c>
      <c r="H33" s="15"/>
      <c r="I33" s="15">
        <v>39.05</v>
      </c>
      <c r="J33" s="15">
        <v>13</v>
      </c>
      <c r="K33" s="15" t="s">
        <v>16</v>
      </c>
    </row>
    <row r="34" s="1" customFormat="1" ht="30" customHeight="1" spans="1:11">
      <c r="A34" s="11">
        <v>32</v>
      </c>
      <c r="B34" s="15" t="s">
        <v>113</v>
      </c>
      <c r="C34" s="15" t="s">
        <v>114</v>
      </c>
      <c r="D34" s="15" t="s">
        <v>111</v>
      </c>
      <c r="E34" s="15" t="s">
        <v>115</v>
      </c>
      <c r="F34" s="15">
        <v>48.6</v>
      </c>
      <c r="G34" s="14">
        <v>53</v>
      </c>
      <c r="H34" s="15"/>
      <c r="I34" s="15">
        <v>50.8</v>
      </c>
      <c r="J34" s="15">
        <v>25</v>
      </c>
      <c r="K34" s="15" t="s">
        <v>16</v>
      </c>
    </row>
    <row r="35" s="1" customFormat="1" ht="30" customHeight="1" spans="1:11">
      <c r="A35" s="11">
        <v>33</v>
      </c>
      <c r="B35" s="15" t="s">
        <v>116</v>
      </c>
      <c r="C35" s="15" t="s">
        <v>117</v>
      </c>
      <c r="D35" s="15" t="s">
        <v>111</v>
      </c>
      <c r="E35" s="15" t="s">
        <v>115</v>
      </c>
      <c r="F35" s="15">
        <v>51.6</v>
      </c>
      <c r="G35" s="14">
        <v>50</v>
      </c>
      <c r="H35" s="15"/>
      <c r="I35" s="15">
        <v>50.8</v>
      </c>
      <c r="J35" s="15">
        <v>25</v>
      </c>
      <c r="K35" s="15" t="s">
        <v>16</v>
      </c>
    </row>
    <row r="36" s="1" customFormat="1" ht="30" customHeight="1" spans="1:11">
      <c r="A36" s="11">
        <v>34</v>
      </c>
      <c r="B36" s="15" t="s">
        <v>118</v>
      </c>
      <c r="C36" s="15" t="s">
        <v>119</v>
      </c>
      <c r="D36" s="15" t="s">
        <v>111</v>
      </c>
      <c r="E36" s="15" t="s">
        <v>115</v>
      </c>
      <c r="F36" s="15">
        <v>48.4</v>
      </c>
      <c r="G36" s="14">
        <v>52</v>
      </c>
      <c r="H36" s="15"/>
      <c r="I36" s="15">
        <v>50.2</v>
      </c>
      <c r="J36" s="15">
        <v>27</v>
      </c>
      <c r="K36" s="15" t="s">
        <v>16</v>
      </c>
    </row>
    <row r="37" s="1" customFormat="1" ht="30" customHeight="1" spans="1:11">
      <c r="A37" s="11">
        <v>35</v>
      </c>
      <c r="B37" s="15" t="s">
        <v>120</v>
      </c>
      <c r="C37" s="15" t="s">
        <v>121</v>
      </c>
      <c r="D37" s="15" t="s">
        <v>111</v>
      </c>
      <c r="E37" s="15" t="s">
        <v>115</v>
      </c>
      <c r="F37" s="15">
        <v>42.2</v>
      </c>
      <c r="G37" s="14">
        <v>57.5</v>
      </c>
      <c r="H37" s="15"/>
      <c r="I37" s="15">
        <v>49.85</v>
      </c>
      <c r="J37" s="15">
        <v>28</v>
      </c>
      <c r="K37" s="15" t="s">
        <v>16</v>
      </c>
    </row>
    <row r="38" s="1" customFormat="1" ht="30" customHeight="1" spans="1:11">
      <c r="A38" s="11">
        <v>36</v>
      </c>
      <c r="B38" s="15" t="s">
        <v>122</v>
      </c>
      <c r="C38" s="15" t="s">
        <v>123</v>
      </c>
      <c r="D38" s="15" t="s">
        <v>111</v>
      </c>
      <c r="E38" s="15" t="s">
        <v>115</v>
      </c>
      <c r="F38" s="15">
        <v>41.6</v>
      </c>
      <c r="G38" s="14">
        <v>56</v>
      </c>
      <c r="H38" s="15"/>
      <c r="I38" s="15">
        <v>48.8</v>
      </c>
      <c r="J38" s="15">
        <v>29</v>
      </c>
      <c r="K38" s="15" t="s">
        <v>16</v>
      </c>
    </row>
    <row r="39" s="1" customFormat="1" ht="30" customHeight="1" spans="1:11">
      <c r="A39" s="11">
        <v>37</v>
      </c>
      <c r="B39" s="15" t="s">
        <v>124</v>
      </c>
      <c r="C39" s="15" t="s">
        <v>125</v>
      </c>
      <c r="D39" s="15" t="s">
        <v>111</v>
      </c>
      <c r="E39" s="15" t="s">
        <v>115</v>
      </c>
      <c r="F39" s="15">
        <v>47.4</v>
      </c>
      <c r="G39" s="14">
        <v>50</v>
      </c>
      <c r="H39" s="15"/>
      <c r="I39" s="15">
        <v>48.7</v>
      </c>
      <c r="J39" s="15">
        <v>30</v>
      </c>
      <c r="K39" s="15" t="s">
        <v>16</v>
      </c>
    </row>
    <row r="40" s="1" customFormat="1" ht="30" customHeight="1" spans="1:11">
      <c r="A40" s="11">
        <v>38</v>
      </c>
      <c r="B40" s="15" t="s">
        <v>126</v>
      </c>
      <c r="C40" s="15" t="s">
        <v>127</v>
      </c>
      <c r="D40" s="15" t="s">
        <v>111</v>
      </c>
      <c r="E40" s="15" t="s">
        <v>115</v>
      </c>
      <c r="F40" s="15">
        <v>51.8</v>
      </c>
      <c r="G40" s="14">
        <v>45</v>
      </c>
      <c r="H40" s="15"/>
      <c r="I40" s="15">
        <v>48.4</v>
      </c>
      <c r="J40" s="15">
        <v>31</v>
      </c>
      <c r="K40" s="15" t="s">
        <v>16</v>
      </c>
    </row>
    <row r="41" s="1" customFormat="1" ht="30" customHeight="1" spans="1:11">
      <c r="A41" s="11">
        <v>39</v>
      </c>
      <c r="B41" s="15" t="s">
        <v>128</v>
      </c>
      <c r="C41" s="15" t="s">
        <v>129</v>
      </c>
      <c r="D41" s="15" t="s">
        <v>111</v>
      </c>
      <c r="E41" s="15" t="s">
        <v>115</v>
      </c>
      <c r="F41" s="15">
        <v>46.2</v>
      </c>
      <c r="G41" s="14">
        <v>48.5</v>
      </c>
      <c r="H41" s="15"/>
      <c r="I41" s="15">
        <v>47.35</v>
      </c>
      <c r="J41" s="15">
        <v>32</v>
      </c>
      <c r="K41" s="15" t="s">
        <v>16</v>
      </c>
    </row>
    <row r="42" s="1" customFormat="1" ht="30" customHeight="1" spans="1:11">
      <c r="A42" s="11">
        <v>40</v>
      </c>
      <c r="B42" s="15" t="s">
        <v>130</v>
      </c>
      <c r="C42" s="15" t="s">
        <v>131</v>
      </c>
      <c r="D42" s="15" t="s">
        <v>111</v>
      </c>
      <c r="E42" s="15" t="s">
        <v>115</v>
      </c>
      <c r="F42" s="15">
        <v>39.8</v>
      </c>
      <c r="G42" s="14">
        <v>51</v>
      </c>
      <c r="H42" s="15"/>
      <c r="I42" s="15">
        <v>45.4</v>
      </c>
      <c r="J42" s="15">
        <v>33</v>
      </c>
      <c r="K42" s="15" t="s">
        <v>16</v>
      </c>
    </row>
    <row r="43" s="1" customFormat="1" ht="30" customHeight="1" spans="1:11">
      <c r="A43" s="11">
        <v>41</v>
      </c>
      <c r="B43" s="15" t="s">
        <v>132</v>
      </c>
      <c r="C43" s="15" t="s">
        <v>133</v>
      </c>
      <c r="D43" s="15" t="s">
        <v>111</v>
      </c>
      <c r="E43" s="15" t="s">
        <v>134</v>
      </c>
      <c r="F43" s="15">
        <v>53.2</v>
      </c>
      <c r="G43" s="14">
        <v>44.5</v>
      </c>
      <c r="H43" s="15"/>
      <c r="I43" s="15">
        <v>48.85</v>
      </c>
      <c r="J43" s="15">
        <v>10</v>
      </c>
      <c r="K43" s="15" t="s">
        <v>16</v>
      </c>
    </row>
    <row r="44" s="1" customFormat="1" ht="30" customHeight="1" spans="1:11">
      <c r="A44" s="11">
        <v>42</v>
      </c>
      <c r="B44" s="15" t="s">
        <v>135</v>
      </c>
      <c r="C44" s="15" t="s">
        <v>136</v>
      </c>
      <c r="D44" s="15" t="s">
        <v>111</v>
      </c>
      <c r="E44" s="15" t="s">
        <v>134</v>
      </c>
      <c r="F44" s="15">
        <v>48.8</v>
      </c>
      <c r="G44" s="14">
        <v>48.5</v>
      </c>
      <c r="H44" s="15"/>
      <c r="I44" s="15">
        <v>48.65</v>
      </c>
      <c r="J44" s="15">
        <v>11</v>
      </c>
      <c r="K44" s="15" t="s">
        <v>16</v>
      </c>
    </row>
    <row r="45" s="1" customFormat="1" ht="30" customHeight="1" spans="1:11">
      <c r="A45" s="11">
        <v>43</v>
      </c>
      <c r="B45" s="12" t="s">
        <v>137</v>
      </c>
      <c r="C45" s="12" t="s">
        <v>138</v>
      </c>
      <c r="D45" s="13" t="s">
        <v>111</v>
      </c>
      <c r="E45" s="12" t="s">
        <v>139</v>
      </c>
      <c r="F45" s="14">
        <v>51.8</v>
      </c>
      <c r="G45" s="14">
        <v>59.3</v>
      </c>
      <c r="H45" s="16"/>
      <c r="I45" s="15">
        <f>SUM(IF(F45&gt;0,F45,0),IF(G45&gt;0,G45,0),H45)/2</f>
        <v>55.55</v>
      </c>
      <c r="J45" s="22">
        <v>7</v>
      </c>
      <c r="K45" s="15" t="s">
        <v>16</v>
      </c>
    </row>
    <row r="46" s="1" customFormat="1" ht="30" customHeight="1" spans="1:11">
      <c r="A46" s="11">
        <v>44</v>
      </c>
      <c r="B46" s="17" t="s">
        <v>140</v>
      </c>
      <c r="C46" s="17" t="s">
        <v>141</v>
      </c>
      <c r="D46" s="17" t="s">
        <v>142</v>
      </c>
      <c r="E46" s="18" t="s">
        <v>143</v>
      </c>
      <c r="F46" s="15">
        <v>43.6</v>
      </c>
      <c r="G46" s="15">
        <v>28.5</v>
      </c>
      <c r="H46" s="15"/>
      <c r="I46" s="15">
        <v>36.05</v>
      </c>
      <c r="J46" s="22">
        <v>4</v>
      </c>
      <c r="K46" s="15" t="s">
        <v>16</v>
      </c>
    </row>
    <row r="47" s="1" customFormat="1" ht="30" customHeight="1" spans="1:11">
      <c r="A47" s="11">
        <v>45</v>
      </c>
      <c r="B47" s="15" t="s">
        <v>144</v>
      </c>
      <c r="C47" s="15" t="s">
        <v>145</v>
      </c>
      <c r="D47" s="15" t="s">
        <v>146</v>
      </c>
      <c r="E47" s="15" t="s">
        <v>147</v>
      </c>
      <c r="F47" s="15">
        <v>34</v>
      </c>
      <c r="G47" s="14">
        <v>67</v>
      </c>
      <c r="H47" s="15"/>
      <c r="I47" s="15">
        <v>50.5</v>
      </c>
      <c r="J47" s="15">
        <v>7</v>
      </c>
      <c r="K47" s="15" t="s">
        <v>16</v>
      </c>
    </row>
    <row r="48" s="1" customFormat="1" ht="30" customHeight="1" spans="1:11">
      <c r="A48" s="11">
        <v>46</v>
      </c>
      <c r="B48" s="15" t="s">
        <v>148</v>
      </c>
      <c r="C48" s="15" t="s">
        <v>149</v>
      </c>
      <c r="D48" s="15" t="s">
        <v>146</v>
      </c>
      <c r="E48" s="15" t="s">
        <v>150</v>
      </c>
      <c r="F48" s="15">
        <v>42</v>
      </c>
      <c r="G48" s="14">
        <v>41.5</v>
      </c>
      <c r="H48" s="15"/>
      <c r="I48" s="15">
        <v>41.75</v>
      </c>
      <c r="J48" s="15">
        <v>4</v>
      </c>
      <c r="K48" s="15" t="s">
        <v>16</v>
      </c>
    </row>
    <row r="49" s="1" customFormat="1" ht="30" customHeight="1" spans="1:11">
      <c r="A49" s="11">
        <v>47</v>
      </c>
      <c r="B49" s="15" t="s">
        <v>151</v>
      </c>
      <c r="C49" s="15" t="s">
        <v>152</v>
      </c>
      <c r="D49" s="15" t="s">
        <v>153</v>
      </c>
      <c r="E49" s="15" t="s">
        <v>154</v>
      </c>
      <c r="F49" s="15">
        <v>37.6</v>
      </c>
      <c r="G49" s="14">
        <v>54</v>
      </c>
      <c r="H49" s="15"/>
      <c r="I49" s="15">
        <v>45.8</v>
      </c>
      <c r="J49" s="15">
        <v>10</v>
      </c>
      <c r="K49" s="15" t="s">
        <v>16</v>
      </c>
    </row>
    <row r="50" s="1" customFormat="1" ht="30" customHeight="1" spans="1:11">
      <c r="A50" s="11">
        <v>48</v>
      </c>
      <c r="B50" s="15" t="s">
        <v>155</v>
      </c>
      <c r="C50" s="15" t="s">
        <v>156</v>
      </c>
      <c r="D50" s="15" t="s">
        <v>157</v>
      </c>
      <c r="E50" s="15" t="s">
        <v>158</v>
      </c>
      <c r="F50" s="15">
        <v>50.6</v>
      </c>
      <c r="G50" s="14">
        <v>61.5</v>
      </c>
      <c r="H50" s="15"/>
      <c r="I50" s="15">
        <v>56.05</v>
      </c>
      <c r="J50" s="15">
        <v>4</v>
      </c>
      <c r="K50" s="15" t="s">
        <v>16</v>
      </c>
    </row>
    <row r="51" s="1" customFormat="1" ht="30" customHeight="1" spans="1:11">
      <c r="A51" s="11">
        <v>49</v>
      </c>
      <c r="B51" s="12" t="s">
        <v>159</v>
      </c>
      <c r="C51" s="12" t="s">
        <v>160</v>
      </c>
      <c r="D51" s="13" t="s">
        <v>157</v>
      </c>
      <c r="E51" s="12" t="s">
        <v>161</v>
      </c>
      <c r="F51" s="14">
        <v>45.2</v>
      </c>
      <c r="G51" s="14">
        <v>60.1</v>
      </c>
      <c r="H51" s="16"/>
      <c r="I51" s="15">
        <f>SUM(IF(F51&gt;0,F51,0),IF(G51&gt;0,G51,0),H51)/2</f>
        <v>52.65</v>
      </c>
      <c r="J51" s="22">
        <v>4</v>
      </c>
      <c r="K51" s="15" t="s">
        <v>16</v>
      </c>
    </row>
    <row r="52" s="1" customFormat="1" ht="30" customHeight="1" spans="1:11">
      <c r="A52" s="11">
        <v>50</v>
      </c>
      <c r="B52" s="12" t="s">
        <v>162</v>
      </c>
      <c r="C52" s="12" t="s">
        <v>163</v>
      </c>
      <c r="D52" s="13" t="s">
        <v>164</v>
      </c>
      <c r="E52" s="12" t="s">
        <v>165</v>
      </c>
      <c r="F52" s="14">
        <v>51.2</v>
      </c>
      <c r="G52" s="14">
        <v>57</v>
      </c>
      <c r="H52" s="16"/>
      <c r="I52" s="15">
        <f>SUM(IF(F52&gt;0,F52,0),IF(G52&gt;0,G52,0),H52)/2</f>
        <v>54.1</v>
      </c>
      <c r="J52" s="22">
        <v>10</v>
      </c>
      <c r="K52" s="15" t="s">
        <v>16</v>
      </c>
    </row>
    <row r="53" s="1" customFormat="1" ht="30" customHeight="1" spans="1:11">
      <c r="A53" s="11">
        <v>51</v>
      </c>
      <c r="B53" s="12" t="s">
        <v>166</v>
      </c>
      <c r="C53" s="12" t="s">
        <v>167</v>
      </c>
      <c r="D53" s="13" t="s">
        <v>168</v>
      </c>
      <c r="E53" s="12" t="s">
        <v>169</v>
      </c>
      <c r="F53" s="14">
        <v>54.2</v>
      </c>
      <c r="G53" s="14">
        <v>59</v>
      </c>
      <c r="H53" s="16"/>
      <c r="I53" s="15">
        <f>SUM(IF(F53&gt;0,F53,0),IF(G53&gt;0,G53,0),H53)/2</f>
        <v>56.6</v>
      </c>
      <c r="J53" s="22">
        <v>4</v>
      </c>
      <c r="K53" s="15" t="s">
        <v>16</v>
      </c>
    </row>
    <row r="54" s="1" customFormat="1" ht="30" customHeight="1" spans="1:11">
      <c r="A54" s="11">
        <v>52</v>
      </c>
      <c r="B54" s="12" t="s">
        <v>170</v>
      </c>
      <c r="C54" s="12" t="s">
        <v>171</v>
      </c>
      <c r="D54" s="13" t="s">
        <v>172</v>
      </c>
      <c r="E54" s="12" t="s">
        <v>173</v>
      </c>
      <c r="F54" s="14">
        <v>62.4</v>
      </c>
      <c r="G54" s="14">
        <v>48</v>
      </c>
      <c r="H54" s="16"/>
      <c r="I54" s="15">
        <f>SUM(IF(F54&gt;0,F54,0),IF(G54&gt;0,G54,0),H54)/2</f>
        <v>55.2</v>
      </c>
      <c r="J54" s="22">
        <v>4</v>
      </c>
      <c r="K54" s="15" t="s">
        <v>16</v>
      </c>
    </row>
    <row r="55" s="1" customFormat="1" ht="30" customHeight="1" spans="1:11">
      <c r="A55" s="11">
        <v>53</v>
      </c>
      <c r="B55" s="12" t="s">
        <v>174</v>
      </c>
      <c r="C55" s="12" t="s">
        <v>175</v>
      </c>
      <c r="D55" s="13" t="s">
        <v>176</v>
      </c>
      <c r="E55" s="12" t="s">
        <v>177</v>
      </c>
      <c r="F55" s="14">
        <v>60.4</v>
      </c>
      <c r="G55" s="14">
        <v>54.7</v>
      </c>
      <c r="H55" s="16"/>
      <c r="I55" s="15">
        <f>SUM(IF(F55&gt;0,F55,0),IF(G55&gt;0,G55,0),H55)/2</f>
        <v>57.55</v>
      </c>
      <c r="J55" s="22">
        <v>4</v>
      </c>
      <c r="K55" s="15" t="s">
        <v>16</v>
      </c>
    </row>
    <row r="56" s="1" customFormat="1" ht="30" customHeight="1" spans="1:11">
      <c r="A56" s="11">
        <v>54</v>
      </c>
      <c r="B56" s="12" t="s">
        <v>178</v>
      </c>
      <c r="C56" s="12" t="s">
        <v>179</v>
      </c>
      <c r="D56" s="13" t="s">
        <v>180</v>
      </c>
      <c r="E56" s="12" t="s">
        <v>181</v>
      </c>
      <c r="F56" s="14">
        <v>52.6</v>
      </c>
      <c r="G56" s="14">
        <v>51.9</v>
      </c>
      <c r="H56" s="16"/>
      <c r="I56" s="15">
        <f t="shared" ref="I56:I58" si="1">SUM(IF(F56&gt;0,F56,0),IF(G56&gt;0,G56,0),H56)/2</f>
        <v>52.25</v>
      </c>
      <c r="J56" s="22">
        <v>4</v>
      </c>
      <c r="K56" s="15" t="s">
        <v>16</v>
      </c>
    </row>
    <row r="57" s="1" customFormat="1" ht="30" customHeight="1" spans="1:11">
      <c r="A57" s="11">
        <v>55</v>
      </c>
      <c r="B57" s="12" t="s">
        <v>182</v>
      </c>
      <c r="C57" s="12" t="s">
        <v>183</v>
      </c>
      <c r="D57" s="13" t="s">
        <v>180</v>
      </c>
      <c r="E57" s="12" t="s">
        <v>181</v>
      </c>
      <c r="F57" s="14">
        <v>51</v>
      </c>
      <c r="G57" s="14">
        <v>52.7</v>
      </c>
      <c r="H57" s="16"/>
      <c r="I57" s="15">
        <f t="shared" si="1"/>
        <v>51.85</v>
      </c>
      <c r="J57" s="15">
        <v>5</v>
      </c>
      <c r="K57" s="15" t="s">
        <v>16</v>
      </c>
    </row>
    <row r="58" s="1" customFormat="1" ht="30" customHeight="1" spans="1:11">
      <c r="A58" s="11">
        <v>56</v>
      </c>
      <c r="B58" s="12" t="s">
        <v>184</v>
      </c>
      <c r="C58" s="12" t="s">
        <v>185</v>
      </c>
      <c r="D58" s="13" t="s">
        <v>180</v>
      </c>
      <c r="E58" s="12" t="s">
        <v>181</v>
      </c>
      <c r="F58" s="14">
        <v>45.2</v>
      </c>
      <c r="G58" s="14">
        <v>58.5</v>
      </c>
      <c r="H58" s="16"/>
      <c r="I58" s="15">
        <f t="shared" si="1"/>
        <v>51.85</v>
      </c>
      <c r="J58" s="15">
        <v>5</v>
      </c>
      <c r="K58" s="15" t="s">
        <v>16</v>
      </c>
    </row>
    <row r="59" s="1" customFormat="1" ht="30" customHeight="1" spans="1:11">
      <c r="A59" s="11">
        <v>57</v>
      </c>
      <c r="B59" s="17" t="s">
        <v>186</v>
      </c>
      <c r="C59" s="17" t="s">
        <v>187</v>
      </c>
      <c r="D59" s="17" t="s">
        <v>188</v>
      </c>
      <c r="E59" s="18" t="s">
        <v>189</v>
      </c>
      <c r="F59" s="15">
        <v>61.6</v>
      </c>
      <c r="G59" s="15">
        <v>52.3</v>
      </c>
      <c r="H59" s="15"/>
      <c r="I59" s="15">
        <v>56.95</v>
      </c>
      <c r="J59" s="22">
        <v>4</v>
      </c>
      <c r="K59" s="15" t="s">
        <v>16</v>
      </c>
    </row>
    <row r="60" s="1" customFormat="1" ht="30" customHeight="1" spans="1:11">
      <c r="A60" s="11">
        <v>58</v>
      </c>
      <c r="B60" s="12" t="s">
        <v>190</v>
      </c>
      <c r="C60" s="12" t="s">
        <v>191</v>
      </c>
      <c r="D60" s="13" t="s">
        <v>192</v>
      </c>
      <c r="E60" s="12" t="s">
        <v>193</v>
      </c>
      <c r="F60" s="14">
        <v>51</v>
      </c>
      <c r="G60" s="14">
        <v>54.9</v>
      </c>
      <c r="H60" s="16"/>
      <c r="I60" s="15">
        <f>SUM(IF(F60&gt;0,F60,0),IF(G60&gt;0,G60,0),H60)/2</f>
        <v>52.95</v>
      </c>
      <c r="J60" s="22">
        <v>4</v>
      </c>
      <c r="K60" s="15" t="s">
        <v>16</v>
      </c>
    </row>
    <row r="61" s="1" customFormat="1" ht="30" customHeight="1" spans="1:11">
      <c r="A61" s="11">
        <v>59</v>
      </c>
      <c r="B61" s="12" t="s">
        <v>194</v>
      </c>
      <c r="C61" s="12" t="s">
        <v>195</v>
      </c>
      <c r="D61" s="13" t="s">
        <v>196</v>
      </c>
      <c r="E61" s="12" t="s">
        <v>197</v>
      </c>
      <c r="F61" s="14">
        <v>48.8</v>
      </c>
      <c r="G61" s="14">
        <v>60</v>
      </c>
      <c r="H61" s="16"/>
      <c r="I61" s="15">
        <f>SUM(IF(F61&gt;0,F61,0),IF(G61&gt;0,G61,0),H61)/2</f>
        <v>54.4</v>
      </c>
      <c r="J61" s="22">
        <v>4</v>
      </c>
      <c r="K61" s="15" t="s">
        <v>16</v>
      </c>
    </row>
    <row r="62" s="1" customFormat="1" ht="30" customHeight="1" spans="1:11">
      <c r="A62" s="11">
        <v>60</v>
      </c>
      <c r="B62" s="15" t="s">
        <v>198</v>
      </c>
      <c r="C62" s="15" t="s">
        <v>199</v>
      </c>
      <c r="D62" s="15" t="s">
        <v>200</v>
      </c>
      <c r="E62" s="15" t="s">
        <v>201</v>
      </c>
      <c r="F62" s="15">
        <v>59.7</v>
      </c>
      <c r="G62" s="15"/>
      <c r="H62" s="14"/>
      <c r="I62" s="15">
        <v>59.7</v>
      </c>
      <c r="J62" s="15">
        <v>4</v>
      </c>
      <c r="K62" s="15" t="s">
        <v>16</v>
      </c>
    </row>
    <row r="63" s="1" customFormat="1" ht="30" customHeight="1" spans="1:11">
      <c r="A63" s="11">
        <v>61</v>
      </c>
      <c r="B63" s="17" t="s">
        <v>202</v>
      </c>
      <c r="C63" s="17" t="s">
        <v>203</v>
      </c>
      <c r="D63" s="17" t="s">
        <v>200</v>
      </c>
      <c r="E63" s="18" t="s">
        <v>204</v>
      </c>
      <c r="F63" s="15">
        <v>19.4</v>
      </c>
      <c r="G63" s="15"/>
      <c r="H63" s="14"/>
      <c r="I63" s="15">
        <v>19.4</v>
      </c>
      <c r="J63" s="15">
        <v>4</v>
      </c>
      <c r="K63" s="15" t="s">
        <v>16</v>
      </c>
    </row>
    <row r="64" s="1" customFormat="1" ht="30" customHeight="1" spans="1:11">
      <c r="A64" s="11">
        <v>62</v>
      </c>
      <c r="B64" s="17" t="s">
        <v>205</v>
      </c>
      <c r="C64" s="17" t="s">
        <v>206</v>
      </c>
      <c r="D64" s="17" t="s">
        <v>207</v>
      </c>
      <c r="E64" s="18" t="s">
        <v>208</v>
      </c>
      <c r="F64" s="15">
        <v>63.3</v>
      </c>
      <c r="G64" s="15"/>
      <c r="H64" s="15"/>
      <c r="I64" s="15">
        <v>63.3</v>
      </c>
      <c r="J64" s="22">
        <v>7</v>
      </c>
      <c r="K64" s="15" t="s">
        <v>16</v>
      </c>
    </row>
    <row r="65" s="1" customFormat="1" ht="30" customHeight="1" spans="1:11">
      <c r="A65" s="11">
        <v>63</v>
      </c>
      <c r="B65" s="17" t="s">
        <v>209</v>
      </c>
      <c r="C65" s="17" t="s">
        <v>210</v>
      </c>
      <c r="D65" s="17" t="s">
        <v>207</v>
      </c>
      <c r="E65" s="18" t="s">
        <v>208</v>
      </c>
      <c r="F65" s="15">
        <v>63.3</v>
      </c>
      <c r="G65" s="15"/>
      <c r="H65" s="15"/>
      <c r="I65" s="15">
        <v>63.3</v>
      </c>
      <c r="J65" s="22">
        <v>7</v>
      </c>
      <c r="K65" s="15" t="s">
        <v>16</v>
      </c>
    </row>
    <row r="66" s="1" customFormat="1" ht="30" customHeight="1" spans="1:11">
      <c r="A66" s="11">
        <v>64</v>
      </c>
      <c r="B66" s="12" t="s">
        <v>211</v>
      </c>
      <c r="C66" s="12" t="s">
        <v>212</v>
      </c>
      <c r="D66" s="13" t="s">
        <v>213</v>
      </c>
      <c r="E66" s="12" t="s">
        <v>214</v>
      </c>
      <c r="F66" s="14">
        <v>48.8</v>
      </c>
      <c r="G66" s="14">
        <v>63</v>
      </c>
      <c r="H66" s="16"/>
      <c r="I66" s="15">
        <f>SUM(IF(F66&gt;0,F66,0),IF(G66&gt;0,G66,0),H66)/2</f>
        <v>55.9</v>
      </c>
      <c r="J66" s="22">
        <v>4</v>
      </c>
      <c r="K66" s="15" t="s">
        <v>16</v>
      </c>
    </row>
    <row r="67" s="1" customFormat="1" ht="30" customHeight="1" spans="1:11">
      <c r="A67" s="11">
        <v>65</v>
      </c>
      <c r="B67" s="12" t="s">
        <v>215</v>
      </c>
      <c r="C67" s="12" t="s">
        <v>216</v>
      </c>
      <c r="D67" s="13" t="s">
        <v>213</v>
      </c>
      <c r="E67" s="12" t="s">
        <v>214</v>
      </c>
      <c r="F67" s="14">
        <v>55.4</v>
      </c>
      <c r="G67" s="14">
        <v>55.1</v>
      </c>
      <c r="H67" s="16"/>
      <c r="I67" s="15">
        <f>SUM(IF(F67&gt;0,F67,0),IF(G67&gt;0,G67,0),H67)/2</f>
        <v>55.25</v>
      </c>
      <c r="J67" s="22">
        <v>5</v>
      </c>
      <c r="K67" s="15" t="s">
        <v>16</v>
      </c>
    </row>
    <row r="68" s="1" customFormat="1" ht="30" customHeight="1" spans="1:11">
      <c r="A68" s="11">
        <v>66</v>
      </c>
      <c r="B68" s="12" t="s">
        <v>217</v>
      </c>
      <c r="C68" s="12" t="s">
        <v>218</v>
      </c>
      <c r="D68" s="13" t="s">
        <v>219</v>
      </c>
      <c r="E68" s="12" t="s">
        <v>220</v>
      </c>
      <c r="F68" s="14">
        <v>47.2</v>
      </c>
      <c r="G68" s="14">
        <v>55.2</v>
      </c>
      <c r="H68" s="16"/>
      <c r="I68" s="15">
        <f>SUM(IF(F68&gt;0,F68,0),IF(G68&gt;0,G68,0),H68)/2</f>
        <v>51.2</v>
      </c>
      <c r="J68" s="22">
        <v>4</v>
      </c>
      <c r="K68" s="15" t="s">
        <v>16</v>
      </c>
    </row>
    <row r="69" s="1" customFormat="1" ht="30" customHeight="1" spans="1:11">
      <c r="A69" s="11">
        <v>67</v>
      </c>
      <c r="B69" s="15" t="s">
        <v>221</v>
      </c>
      <c r="C69" s="15" t="s">
        <v>222</v>
      </c>
      <c r="D69" s="15" t="s">
        <v>219</v>
      </c>
      <c r="E69" s="15" t="s">
        <v>223</v>
      </c>
      <c r="F69" s="15">
        <v>30.3</v>
      </c>
      <c r="G69" s="15"/>
      <c r="H69" s="14"/>
      <c r="I69" s="15">
        <v>30.3</v>
      </c>
      <c r="J69" s="15">
        <v>4</v>
      </c>
      <c r="K69" s="15" t="s">
        <v>16</v>
      </c>
    </row>
    <row r="70" s="1" customFormat="1" ht="30" customHeight="1" spans="1:11">
      <c r="A70" s="11">
        <v>68</v>
      </c>
      <c r="B70" s="12" t="s">
        <v>224</v>
      </c>
      <c r="C70" s="12" t="s">
        <v>225</v>
      </c>
      <c r="D70" s="13" t="s">
        <v>226</v>
      </c>
      <c r="E70" s="12" t="s">
        <v>227</v>
      </c>
      <c r="F70" s="14">
        <v>51.6</v>
      </c>
      <c r="G70" s="14">
        <v>54.1</v>
      </c>
      <c r="H70" s="16"/>
      <c r="I70" s="15">
        <f>SUM(IF(F70&gt;0,F70,0),IF(G70&gt;0,G70,0),H70)/2</f>
        <v>52.85</v>
      </c>
      <c r="J70" s="22">
        <v>4</v>
      </c>
      <c r="K70" s="15" t="s">
        <v>16</v>
      </c>
    </row>
    <row r="71" s="1" customFormat="1" ht="30" customHeight="1" spans="1:11">
      <c r="A71" s="11">
        <v>69</v>
      </c>
      <c r="B71" s="12" t="s">
        <v>228</v>
      </c>
      <c r="C71" s="12" t="s">
        <v>229</v>
      </c>
      <c r="D71" s="17" t="s">
        <v>230</v>
      </c>
      <c r="E71" s="18" t="s">
        <v>231</v>
      </c>
      <c r="F71" s="15">
        <v>54.4</v>
      </c>
      <c r="G71" s="15">
        <v>61.6</v>
      </c>
      <c r="H71" s="15"/>
      <c r="I71" s="15">
        <v>58</v>
      </c>
      <c r="J71" s="22">
        <v>7</v>
      </c>
      <c r="K71" s="15" t="s">
        <v>16</v>
      </c>
    </row>
    <row r="72" s="1" customFormat="1" ht="30" customHeight="1" spans="1:11">
      <c r="A72" s="11">
        <v>70</v>
      </c>
      <c r="B72" s="12" t="s">
        <v>232</v>
      </c>
      <c r="C72" s="12" t="s">
        <v>233</v>
      </c>
      <c r="D72" s="17" t="s">
        <v>230</v>
      </c>
      <c r="E72" s="18" t="s">
        <v>231</v>
      </c>
      <c r="F72" s="15">
        <v>56.6</v>
      </c>
      <c r="G72" s="15">
        <v>59.1</v>
      </c>
      <c r="H72" s="15"/>
      <c r="I72" s="15">
        <v>57.85</v>
      </c>
      <c r="J72" s="22">
        <v>8</v>
      </c>
      <c r="K72" s="15" t="s">
        <v>16</v>
      </c>
    </row>
    <row r="73" s="1" customFormat="1" ht="30" customHeight="1" spans="1:11">
      <c r="A73" s="11">
        <v>71</v>
      </c>
      <c r="B73" s="12" t="s">
        <v>234</v>
      </c>
      <c r="C73" s="12" t="s">
        <v>235</v>
      </c>
      <c r="D73" s="17" t="s">
        <v>230</v>
      </c>
      <c r="E73" s="18" t="s">
        <v>231</v>
      </c>
      <c r="F73" s="15">
        <v>54.6</v>
      </c>
      <c r="G73" s="15">
        <v>61</v>
      </c>
      <c r="H73" s="15"/>
      <c r="I73" s="15">
        <v>57.8</v>
      </c>
      <c r="J73" s="22">
        <v>9</v>
      </c>
      <c r="K73" s="15" t="s">
        <v>16</v>
      </c>
    </row>
    <row r="74" s="1" customFormat="1" ht="30" customHeight="1" spans="1:11">
      <c r="A74" s="11">
        <v>72</v>
      </c>
      <c r="B74" s="12" t="s">
        <v>236</v>
      </c>
      <c r="C74" s="12" t="s">
        <v>237</v>
      </c>
      <c r="D74" s="13" t="s">
        <v>238</v>
      </c>
      <c r="E74" s="12" t="s">
        <v>239</v>
      </c>
      <c r="F74" s="14">
        <v>58.8</v>
      </c>
      <c r="G74" s="14">
        <v>50</v>
      </c>
      <c r="H74" s="16"/>
      <c r="I74" s="15">
        <f>SUM(IF(F74&gt;0,F74,0),IF(G74&gt;0,G74,0),H74)/2</f>
        <v>54.4</v>
      </c>
      <c r="J74" s="22">
        <v>4</v>
      </c>
      <c r="K74" s="15" t="s">
        <v>16</v>
      </c>
    </row>
    <row r="75" s="1" customFormat="1" ht="30" customHeight="1" spans="1:11">
      <c r="A75" s="11">
        <v>73</v>
      </c>
      <c r="B75" s="12" t="s">
        <v>240</v>
      </c>
      <c r="C75" s="12" t="s">
        <v>241</v>
      </c>
      <c r="D75" s="13" t="s">
        <v>238</v>
      </c>
      <c r="E75" s="12" t="s">
        <v>242</v>
      </c>
      <c r="F75" s="14">
        <v>60.2</v>
      </c>
      <c r="G75" s="14">
        <v>56.6</v>
      </c>
      <c r="H75" s="16"/>
      <c r="I75" s="15">
        <f>SUM(IF(F75&gt;0,F75,0),IF(G75&gt;0,G75,0),H75)/2</f>
        <v>58.4</v>
      </c>
      <c r="J75" s="22">
        <v>7</v>
      </c>
      <c r="K75" s="15" t="s">
        <v>16</v>
      </c>
    </row>
    <row r="76" s="1" customFormat="1" ht="30" customHeight="1" spans="1:11">
      <c r="A76" s="11">
        <v>74</v>
      </c>
      <c r="B76" s="12" t="s">
        <v>243</v>
      </c>
      <c r="C76" s="12" t="s">
        <v>244</v>
      </c>
      <c r="D76" s="13" t="s">
        <v>238</v>
      </c>
      <c r="E76" s="12" t="s">
        <v>242</v>
      </c>
      <c r="F76" s="14">
        <v>59.4</v>
      </c>
      <c r="G76" s="14">
        <v>56.4</v>
      </c>
      <c r="H76" s="16"/>
      <c r="I76" s="15">
        <f>SUM(IF(F76&gt;0,F76,0),IF(G76&gt;0,G76,0),H76)/2</f>
        <v>57.9</v>
      </c>
      <c r="J76" s="22">
        <v>8</v>
      </c>
      <c r="K76" s="15" t="s">
        <v>16</v>
      </c>
    </row>
    <row r="77" s="1" customFormat="1" ht="30" customHeight="1" spans="1:11">
      <c r="A77" s="11">
        <v>75</v>
      </c>
      <c r="B77" s="17" t="s">
        <v>245</v>
      </c>
      <c r="C77" s="17" t="s">
        <v>246</v>
      </c>
      <c r="D77" s="17" t="s">
        <v>247</v>
      </c>
      <c r="E77" s="18" t="s">
        <v>248</v>
      </c>
      <c r="F77" s="15">
        <v>59.6</v>
      </c>
      <c r="G77" s="15">
        <v>58.1</v>
      </c>
      <c r="H77" s="15"/>
      <c r="I77" s="15">
        <v>58.85</v>
      </c>
      <c r="J77" s="22">
        <v>5</v>
      </c>
      <c r="K77" s="15" t="s">
        <v>16</v>
      </c>
    </row>
    <row r="78" s="1" customFormat="1" ht="30" customHeight="1" spans="1:11">
      <c r="A78" s="11">
        <v>76</v>
      </c>
      <c r="B78" s="17" t="s">
        <v>249</v>
      </c>
      <c r="C78" s="17" t="s">
        <v>250</v>
      </c>
      <c r="D78" s="17" t="s">
        <v>247</v>
      </c>
      <c r="E78" s="18" t="s">
        <v>248</v>
      </c>
      <c r="F78" s="15">
        <v>57</v>
      </c>
      <c r="G78" s="15">
        <v>57.7</v>
      </c>
      <c r="H78" s="15"/>
      <c r="I78" s="15">
        <v>57.35</v>
      </c>
      <c r="J78" s="22">
        <v>6</v>
      </c>
      <c r="K78" s="15" t="s">
        <v>16</v>
      </c>
    </row>
    <row r="79" s="1" customFormat="1" ht="30" customHeight="1" spans="1:11">
      <c r="A79" s="11">
        <v>77</v>
      </c>
      <c r="B79" s="17" t="s">
        <v>251</v>
      </c>
      <c r="C79" s="17" t="s">
        <v>252</v>
      </c>
      <c r="D79" s="17" t="s">
        <v>247</v>
      </c>
      <c r="E79" s="18" t="s">
        <v>248</v>
      </c>
      <c r="F79" s="15">
        <v>53.4</v>
      </c>
      <c r="G79" s="15">
        <v>58.8</v>
      </c>
      <c r="H79" s="15"/>
      <c r="I79" s="15">
        <v>56.1</v>
      </c>
      <c r="J79" s="22">
        <v>7</v>
      </c>
      <c r="K79" s="15" t="s">
        <v>16</v>
      </c>
    </row>
    <row r="80" s="1" customFormat="1" ht="30" customHeight="1" spans="1:11">
      <c r="A80" s="11">
        <v>78</v>
      </c>
      <c r="B80" s="17" t="s">
        <v>253</v>
      </c>
      <c r="C80" s="17" t="s">
        <v>254</v>
      </c>
      <c r="D80" s="17" t="s">
        <v>255</v>
      </c>
      <c r="E80" s="18" t="s">
        <v>256</v>
      </c>
      <c r="F80" s="15">
        <v>57</v>
      </c>
      <c r="G80" s="15">
        <v>60.7</v>
      </c>
      <c r="H80" s="15"/>
      <c r="I80" s="15">
        <v>58.85</v>
      </c>
      <c r="J80" s="22">
        <v>4</v>
      </c>
      <c r="K80" s="15" t="s">
        <v>16</v>
      </c>
    </row>
    <row r="81" s="1" customFormat="1" ht="30" customHeight="1" spans="1:11">
      <c r="A81" s="11">
        <v>79</v>
      </c>
      <c r="B81" s="12" t="s">
        <v>257</v>
      </c>
      <c r="C81" s="12" t="s">
        <v>258</v>
      </c>
      <c r="D81" s="13" t="s">
        <v>259</v>
      </c>
      <c r="E81" s="12" t="s">
        <v>260</v>
      </c>
      <c r="F81" s="14">
        <v>55.4</v>
      </c>
      <c r="G81" s="14">
        <v>48.3</v>
      </c>
      <c r="H81" s="16"/>
      <c r="I81" s="15">
        <f>SUM(IF(F81&gt;0,F81,0),IF(G81&gt;0,G81,0),H81)/2</f>
        <v>51.85</v>
      </c>
      <c r="J81" s="22">
        <v>4</v>
      </c>
      <c r="K81" s="15" t="s">
        <v>16</v>
      </c>
    </row>
    <row r="82" s="1" customFormat="1" ht="30" customHeight="1" spans="1:11">
      <c r="A82" s="11">
        <v>80</v>
      </c>
      <c r="B82" s="12" t="s">
        <v>261</v>
      </c>
      <c r="C82" s="12" t="s">
        <v>262</v>
      </c>
      <c r="D82" s="13" t="s">
        <v>263</v>
      </c>
      <c r="E82" s="12" t="s">
        <v>264</v>
      </c>
      <c r="F82" s="14">
        <v>38.4</v>
      </c>
      <c r="G82" s="14">
        <v>45.4</v>
      </c>
      <c r="H82" s="16"/>
      <c r="I82" s="15">
        <f>SUM(IF(F82&gt;0,F82,0),IF(G82&gt;0,G82,0),H82)/2</f>
        <v>41.9</v>
      </c>
      <c r="J82" s="15">
        <v>4</v>
      </c>
      <c r="K82" s="15" t="s">
        <v>16</v>
      </c>
    </row>
    <row r="83" s="1" customFormat="1" ht="30" customHeight="1" spans="1:11">
      <c r="A83" s="11">
        <v>81</v>
      </c>
      <c r="B83" s="12" t="s">
        <v>265</v>
      </c>
      <c r="C83" s="12" t="s">
        <v>266</v>
      </c>
      <c r="D83" s="13" t="s">
        <v>267</v>
      </c>
      <c r="E83" s="12" t="s">
        <v>268</v>
      </c>
      <c r="F83" s="14">
        <v>37.4</v>
      </c>
      <c r="G83" s="14">
        <v>66.2</v>
      </c>
      <c r="H83" s="16"/>
      <c r="I83" s="15">
        <f>SUM(IF(F83&gt;0,F83,0),IF(G83&gt;0,G83,0),H83)/2</f>
        <v>51.8</v>
      </c>
      <c r="J83" s="22">
        <v>4</v>
      </c>
      <c r="K83" s="15" t="s">
        <v>16</v>
      </c>
    </row>
    <row r="84" s="1" customFormat="1" ht="30" customHeight="1" spans="1:11">
      <c r="A84" s="11">
        <v>82</v>
      </c>
      <c r="B84" s="17" t="s">
        <v>269</v>
      </c>
      <c r="C84" s="17" t="s">
        <v>270</v>
      </c>
      <c r="D84" s="17" t="s">
        <v>271</v>
      </c>
      <c r="E84" s="18" t="s">
        <v>272</v>
      </c>
      <c r="F84" s="15">
        <v>51</v>
      </c>
      <c r="G84" s="15">
        <v>54.6</v>
      </c>
      <c r="H84" s="15"/>
      <c r="I84" s="15">
        <v>52.8</v>
      </c>
      <c r="J84" s="22">
        <v>4</v>
      </c>
      <c r="K84" s="15" t="s">
        <v>16</v>
      </c>
    </row>
    <row r="85" s="1" customFormat="1" ht="30" customHeight="1" spans="1:11">
      <c r="A85" s="11">
        <v>83</v>
      </c>
      <c r="B85" s="12" t="s">
        <v>273</v>
      </c>
      <c r="C85" s="12" t="s">
        <v>274</v>
      </c>
      <c r="D85" s="13" t="s">
        <v>271</v>
      </c>
      <c r="E85" s="12" t="s">
        <v>275</v>
      </c>
      <c r="F85" s="14">
        <v>49.4</v>
      </c>
      <c r="G85" s="14">
        <v>57.1</v>
      </c>
      <c r="H85" s="16"/>
      <c r="I85" s="15">
        <f>SUM(IF(F85&gt;0,F85,0),IF(G85&gt;0,G85,0),H85)/2</f>
        <v>53.25</v>
      </c>
      <c r="J85" s="22">
        <v>4</v>
      </c>
      <c r="K85" s="15" t="s">
        <v>16</v>
      </c>
    </row>
    <row r="86" s="1" customFormat="1" ht="30" customHeight="1" spans="1:11">
      <c r="A86" s="11">
        <v>84</v>
      </c>
      <c r="B86" s="17" t="s">
        <v>276</v>
      </c>
      <c r="C86" s="17" t="s">
        <v>277</v>
      </c>
      <c r="D86" s="17" t="s">
        <v>271</v>
      </c>
      <c r="E86" s="18" t="s">
        <v>278</v>
      </c>
      <c r="F86" s="15">
        <v>55.2</v>
      </c>
      <c r="G86" s="15">
        <v>57</v>
      </c>
      <c r="H86" s="15"/>
      <c r="I86" s="15">
        <v>56.1</v>
      </c>
      <c r="J86" s="22">
        <v>4</v>
      </c>
      <c r="K86" s="15" t="s">
        <v>16</v>
      </c>
    </row>
    <row r="87" s="1" customFormat="1" ht="30" customHeight="1" spans="1:11">
      <c r="A87" s="11">
        <v>85</v>
      </c>
      <c r="B87" s="12" t="s">
        <v>279</v>
      </c>
      <c r="C87" s="12" t="s">
        <v>280</v>
      </c>
      <c r="D87" s="13" t="s">
        <v>271</v>
      </c>
      <c r="E87" s="12" t="s">
        <v>281</v>
      </c>
      <c r="F87" s="14">
        <v>53.8</v>
      </c>
      <c r="G87" s="14">
        <v>42.9</v>
      </c>
      <c r="H87" s="16"/>
      <c r="I87" s="15">
        <f t="shared" ref="I87:I97" si="2">SUM(IF(F87&gt;0,F87,0),IF(G87&gt;0,G87,0),H87)/2</f>
        <v>48.35</v>
      </c>
      <c r="J87" s="22">
        <v>4</v>
      </c>
      <c r="K87" s="15" t="s">
        <v>16</v>
      </c>
    </row>
    <row r="88" s="1" customFormat="1" ht="30" customHeight="1" spans="1:11">
      <c r="A88" s="11">
        <v>86</v>
      </c>
      <c r="B88" s="12" t="s">
        <v>282</v>
      </c>
      <c r="C88" s="12" t="s">
        <v>283</v>
      </c>
      <c r="D88" s="13" t="s">
        <v>284</v>
      </c>
      <c r="E88" s="12" t="s">
        <v>285</v>
      </c>
      <c r="F88" s="14">
        <v>51.4</v>
      </c>
      <c r="G88" s="14">
        <v>50.9</v>
      </c>
      <c r="H88" s="16"/>
      <c r="I88" s="15">
        <f t="shared" si="2"/>
        <v>51.15</v>
      </c>
      <c r="J88" s="22">
        <v>4</v>
      </c>
      <c r="K88" s="15" t="s">
        <v>16</v>
      </c>
    </row>
    <row r="89" s="1" customFormat="1" ht="30" customHeight="1" spans="1:11">
      <c r="A89" s="11">
        <v>87</v>
      </c>
      <c r="B89" s="12" t="s">
        <v>286</v>
      </c>
      <c r="C89" s="12" t="s">
        <v>287</v>
      </c>
      <c r="D89" s="13" t="s">
        <v>284</v>
      </c>
      <c r="E89" s="12" t="s">
        <v>288</v>
      </c>
      <c r="F89" s="14">
        <v>56.8</v>
      </c>
      <c r="G89" s="14">
        <v>57.6</v>
      </c>
      <c r="H89" s="16"/>
      <c r="I89" s="15">
        <f t="shared" si="2"/>
        <v>57.2</v>
      </c>
      <c r="J89" s="22">
        <v>4</v>
      </c>
      <c r="K89" s="15" t="s">
        <v>16</v>
      </c>
    </row>
    <row r="90" s="1" customFormat="1" ht="30" customHeight="1" spans="1:11">
      <c r="A90" s="11">
        <v>88</v>
      </c>
      <c r="B90" s="12" t="s">
        <v>289</v>
      </c>
      <c r="C90" s="12" t="s">
        <v>290</v>
      </c>
      <c r="D90" s="13" t="s">
        <v>284</v>
      </c>
      <c r="E90" s="12" t="s">
        <v>291</v>
      </c>
      <c r="F90" s="14">
        <v>48.4</v>
      </c>
      <c r="G90" s="14">
        <v>36.9</v>
      </c>
      <c r="H90" s="16"/>
      <c r="I90" s="15">
        <f t="shared" si="2"/>
        <v>42.65</v>
      </c>
      <c r="J90" s="22">
        <v>4</v>
      </c>
      <c r="K90" s="15" t="s">
        <v>16</v>
      </c>
    </row>
    <row r="91" s="1" customFormat="1" ht="30" customHeight="1" spans="1:11">
      <c r="A91" s="11">
        <v>89</v>
      </c>
      <c r="B91" s="12" t="s">
        <v>292</v>
      </c>
      <c r="C91" s="12" t="s">
        <v>293</v>
      </c>
      <c r="D91" s="13" t="s">
        <v>294</v>
      </c>
      <c r="E91" s="12" t="s">
        <v>295</v>
      </c>
      <c r="F91" s="14">
        <v>50</v>
      </c>
      <c r="G91" s="14">
        <v>49.1</v>
      </c>
      <c r="H91" s="16"/>
      <c r="I91" s="15">
        <f t="shared" si="2"/>
        <v>49.55</v>
      </c>
      <c r="J91" s="22">
        <v>7</v>
      </c>
      <c r="K91" s="15" t="s">
        <v>16</v>
      </c>
    </row>
    <row r="92" s="1" customFormat="1" ht="30" customHeight="1" spans="1:11">
      <c r="A92" s="11">
        <v>90</v>
      </c>
      <c r="B92" s="12" t="s">
        <v>296</v>
      </c>
      <c r="C92" s="12" t="s">
        <v>297</v>
      </c>
      <c r="D92" s="13" t="s">
        <v>294</v>
      </c>
      <c r="E92" s="12" t="s">
        <v>295</v>
      </c>
      <c r="F92" s="14">
        <v>46.6</v>
      </c>
      <c r="G92" s="14">
        <v>51.2</v>
      </c>
      <c r="H92" s="16"/>
      <c r="I92" s="15">
        <f t="shared" si="2"/>
        <v>48.9</v>
      </c>
      <c r="J92" s="22">
        <v>8</v>
      </c>
      <c r="K92" s="15" t="s">
        <v>16</v>
      </c>
    </row>
    <row r="93" s="1" customFormat="1" ht="30" customHeight="1" spans="1:11">
      <c r="A93" s="11">
        <v>91</v>
      </c>
      <c r="B93" s="12" t="s">
        <v>298</v>
      </c>
      <c r="C93" s="12" t="s">
        <v>299</v>
      </c>
      <c r="D93" s="13" t="s">
        <v>300</v>
      </c>
      <c r="E93" s="12" t="s">
        <v>301</v>
      </c>
      <c r="F93" s="14">
        <v>49</v>
      </c>
      <c r="G93" s="14">
        <v>58.9</v>
      </c>
      <c r="H93" s="16"/>
      <c r="I93" s="15">
        <f t="shared" si="2"/>
        <v>53.95</v>
      </c>
      <c r="J93" s="22">
        <v>7</v>
      </c>
      <c r="K93" s="15" t="s">
        <v>16</v>
      </c>
    </row>
    <row r="94" s="1" customFormat="1" ht="30" customHeight="1" spans="1:11">
      <c r="A94" s="11">
        <v>92</v>
      </c>
      <c r="B94" s="12" t="s">
        <v>302</v>
      </c>
      <c r="C94" s="12" t="s">
        <v>303</v>
      </c>
      <c r="D94" s="13" t="s">
        <v>300</v>
      </c>
      <c r="E94" s="12" t="s">
        <v>301</v>
      </c>
      <c r="F94" s="14">
        <v>51.4</v>
      </c>
      <c r="G94" s="14">
        <v>52.8</v>
      </c>
      <c r="H94" s="16"/>
      <c r="I94" s="15">
        <f t="shared" si="2"/>
        <v>52.1</v>
      </c>
      <c r="J94" s="22">
        <v>8</v>
      </c>
      <c r="K94" s="15" t="s">
        <v>16</v>
      </c>
    </row>
    <row r="95" s="1" customFormat="1" ht="30" customHeight="1" spans="1:11">
      <c r="A95" s="11">
        <v>93</v>
      </c>
      <c r="B95" s="12" t="s">
        <v>304</v>
      </c>
      <c r="C95" s="12" t="s">
        <v>305</v>
      </c>
      <c r="D95" s="13" t="s">
        <v>306</v>
      </c>
      <c r="E95" s="12" t="s">
        <v>307</v>
      </c>
      <c r="F95" s="14">
        <v>50.6</v>
      </c>
      <c r="G95" s="14">
        <v>63.2</v>
      </c>
      <c r="H95" s="16"/>
      <c r="I95" s="15">
        <f t="shared" si="2"/>
        <v>56.9</v>
      </c>
      <c r="J95" s="22">
        <v>4</v>
      </c>
      <c r="K95" s="15" t="s">
        <v>16</v>
      </c>
    </row>
    <row r="96" s="1" customFormat="1" ht="30" customHeight="1" spans="1:11">
      <c r="A96" s="11">
        <v>94</v>
      </c>
      <c r="B96" s="12" t="s">
        <v>308</v>
      </c>
      <c r="C96" s="12" t="s">
        <v>309</v>
      </c>
      <c r="D96" s="13" t="s">
        <v>306</v>
      </c>
      <c r="E96" s="12" t="s">
        <v>310</v>
      </c>
      <c r="F96" s="14">
        <v>53.6</v>
      </c>
      <c r="G96" s="14">
        <v>57.9</v>
      </c>
      <c r="H96" s="16"/>
      <c r="I96" s="15">
        <f t="shared" si="2"/>
        <v>55.75</v>
      </c>
      <c r="J96" s="22">
        <v>4</v>
      </c>
      <c r="K96" s="15" t="s">
        <v>16</v>
      </c>
    </row>
    <row r="97" s="1" customFormat="1" ht="30" customHeight="1" spans="1:11">
      <c r="A97" s="11">
        <v>95</v>
      </c>
      <c r="B97" s="12" t="s">
        <v>311</v>
      </c>
      <c r="C97" s="12" t="s">
        <v>312</v>
      </c>
      <c r="D97" s="13" t="s">
        <v>313</v>
      </c>
      <c r="E97" s="12" t="s">
        <v>314</v>
      </c>
      <c r="F97" s="14">
        <v>55</v>
      </c>
      <c r="G97" s="14">
        <v>63.1</v>
      </c>
      <c r="H97" s="16"/>
      <c r="I97" s="15">
        <f t="shared" si="2"/>
        <v>59.05</v>
      </c>
      <c r="J97" s="22">
        <v>4</v>
      </c>
      <c r="K97" s="15" t="s">
        <v>16</v>
      </c>
    </row>
    <row r="98" s="1" customFormat="1" ht="30" customHeight="1" spans="1:11">
      <c r="A98" s="11">
        <v>96</v>
      </c>
      <c r="B98" s="15" t="s">
        <v>315</v>
      </c>
      <c r="C98" s="15" t="s">
        <v>316</v>
      </c>
      <c r="D98" s="15" t="s">
        <v>317</v>
      </c>
      <c r="E98" s="15" t="s">
        <v>318</v>
      </c>
      <c r="F98" s="15">
        <v>48</v>
      </c>
      <c r="G98" s="14">
        <v>63.5</v>
      </c>
      <c r="H98" s="15"/>
      <c r="I98" s="15">
        <v>55.75</v>
      </c>
      <c r="J98" s="15">
        <v>4</v>
      </c>
      <c r="K98" s="15" t="s">
        <v>16</v>
      </c>
    </row>
    <row r="99" s="1" customFormat="1" ht="30" customHeight="1" spans="1:11">
      <c r="A99" s="11">
        <v>97</v>
      </c>
      <c r="B99" s="12" t="s">
        <v>319</v>
      </c>
      <c r="C99" s="12" t="s">
        <v>320</v>
      </c>
      <c r="D99" s="13" t="s">
        <v>321</v>
      </c>
      <c r="E99" s="12" t="s">
        <v>322</v>
      </c>
      <c r="F99" s="14">
        <v>50.4</v>
      </c>
      <c r="G99" s="14">
        <v>62.6</v>
      </c>
      <c r="H99" s="16"/>
      <c r="I99" s="15">
        <f>SUM(IF(F99&gt;0,F99,0),IF(G99&gt;0,G99,0),H99)/2</f>
        <v>56.5</v>
      </c>
      <c r="J99" s="22">
        <v>4</v>
      </c>
      <c r="K99" s="15" t="s">
        <v>16</v>
      </c>
    </row>
    <row r="100" s="1" customFormat="1" ht="30" customHeight="1" spans="1:11">
      <c r="A100" s="11">
        <v>98</v>
      </c>
      <c r="B100" s="12" t="s">
        <v>323</v>
      </c>
      <c r="C100" s="12" t="s">
        <v>324</v>
      </c>
      <c r="D100" s="17" t="s">
        <v>325</v>
      </c>
      <c r="E100" s="12" t="s">
        <v>326</v>
      </c>
      <c r="F100" s="14">
        <v>42.8</v>
      </c>
      <c r="G100" s="14">
        <v>50.3</v>
      </c>
      <c r="H100" s="16"/>
      <c r="I100" s="15">
        <f t="shared" ref="I100:I102" si="3">SUM(IF(F100&gt;0,F100,0),IF(G100&gt;0,G100,0),H100)/2</f>
        <v>46.55</v>
      </c>
      <c r="J100" s="22">
        <v>7</v>
      </c>
      <c r="K100" s="15" t="s">
        <v>16</v>
      </c>
    </row>
    <row r="101" s="1" customFormat="1" ht="30" customHeight="1" spans="1:11">
      <c r="A101" s="11">
        <v>99</v>
      </c>
      <c r="B101" s="12" t="s">
        <v>327</v>
      </c>
      <c r="C101" s="12" t="s">
        <v>328</v>
      </c>
      <c r="D101" s="17" t="s">
        <v>325</v>
      </c>
      <c r="E101" s="12" t="s">
        <v>326</v>
      </c>
      <c r="F101" s="14">
        <v>52.2</v>
      </c>
      <c r="G101" s="14">
        <v>40.9</v>
      </c>
      <c r="H101" s="16"/>
      <c r="I101" s="15">
        <f t="shared" si="3"/>
        <v>46.55</v>
      </c>
      <c r="J101" s="15">
        <v>7</v>
      </c>
      <c r="K101" s="15" t="s">
        <v>16</v>
      </c>
    </row>
    <row r="102" s="1" customFormat="1" ht="30" customHeight="1" spans="1:11">
      <c r="A102" s="11">
        <v>100</v>
      </c>
      <c r="B102" s="12" t="s">
        <v>329</v>
      </c>
      <c r="C102" s="12" t="s">
        <v>330</v>
      </c>
      <c r="D102" s="17" t="s">
        <v>325</v>
      </c>
      <c r="E102" s="12" t="s">
        <v>326</v>
      </c>
      <c r="F102" s="14">
        <v>41.6</v>
      </c>
      <c r="G102" s="14">
        <v>42.3</v>
      </c>
      <c r="H102" s="16"/>
      <c r="I102" s="15">
        <f t="shared" si="3"/>
        <v>41.95</v>
      </c>
      <c r="J102" s="15">
        <v>9</v>
      </c>
      <c r="K102" s="15" t="s">
        <v>16</v>
      </c>
    </row>
    <row r="103" s="1" customFormat="1" ht="30" customHeight="1" spans="1:11">
      <c r="A103" s="11">
        <v>101</v>
      </c>
      <c r="B103" s="12" t="s">
        <v>331</v>
      </c>
      <c r="C103" s="12" t="s">
        <v>332</v>
      </c>
      <c r="D103" s="17" t="s">
        <v>333</v>
      </c>
      <c r="E103" s="18" t="s">
        <v>334</v>
      </c>
      <c r="F103" s="15">
        <v>54.6</v>
      </c>
      <c r="G103" s="15">
        <v>64.8</v>
      </c>
      <c r="H103" s="15"/>
      <c r="I103" s="15">
        <v>59.7</v>
      </c>
      <c r="J103" s="22">
        <v>4</v>
      </c>
      <c r="K103" s="15" t="s">
        <v>16</v>
      </c>
    </row>
    <row r="104" s="1" customFormat="1" ht="30" customHeight="1" spans="1:11">
      <c r="A104" s="11">
        <v>102</v>
      </c>
      <c r="B104" s="12" t="s">
        <v>335</v>
      </c>
      <c r="C104" s="12" t="s">
        <v>336</v>
      </c>
      <c r="D104" s="17" t="s">
        <v>333</v>
      </c>
      <c r="E104" s="18" t="s">
        <v>334</v>
      </c>
      <c r="F104" s="15">
        <v>53.2</v>
      </c>
      <c r="G104" s="15">
        <v>65.4</v>
      </c>
      <c r="H104" s="15"/>
      <c r="I104" s="15">
        <v>59.3</v>
      </c>
      <c r="J104" s="22">
        <v>5</v>
      </c>
      <c r="K104" s="15" t="s">
        <v>16</v>
      </c>
    </row>
    <row r="105" s="2" customFormat="1" ht="20" customHeight="1" spans="1:11">
      <c r="A105"/>
      <c r="B105"/>
      <c r="C105"/>
      <c r="D105"/>
      <c r="E105"/>
      <c r="F105"/>
      <c r="G105"/>
      <c r="H105"/>
      <c r="I105"/>
      <c r="J105"/>
      <c r="K105" s="4"/>
    </row>
    <row r="106" s="3" customFormat="1" ht="20" customHeight="1" spans="1:11">
      <c r="A106"/>
      <c r="B106"/>
      <c r="C106"/>
      <c r="D106"/>
      <c r="E106"/>
      <c r="F106"/>
      <c r="G106"/>
      <c r="H106"/>
      <c r="I106"/>
      <c r="J106"/>
      <c r="K106" s="4"/>
    </row>
    <row r="107" s="3" customFormat="1" ht="20" customHeight="1" spans="1:11">
      <c r="A107"/>
      <c r="B107"/>
      <c r="C107"/>
      <c r="D107"/>
      <c r="E107"/>
      <c r="F107"/>
      <c r="G107"/>
      <c r="H107"/>
      <c r="I107"/>
      <c r="J107"/>
      <c r="K107" s="4"/>
    </row>
    <row r="108" s="3" customFormat="1" ht="20" customHeight="1" spans="1:11">
      <c r="A108"/>
      <c r="B108"/>
      <c r="C108"/>
      <c r="D108"/>
      <c r="E108"/>
      <c r="F108"/>
      <c r="G108"/>
      <c r="H108"/>
      <c r="I108"/>
      <c r="J108"/>
      <c r="K108" s="4"/>
    </row>
    <row r="109" s="3" customFormat="1" ht="20" customHeight="1" spans="1:11">
      <c r="A109"/>
      <c r="B109"/>
      <c r="C109"/>
      <c r="D109"/>
      <c r="E109"/>
      <c r="F109"/>
      <c r="G109"/>
      <c r="H109"/>
      <c r="I109"/>
      <c r="J109"/>
      <c r="K109" s="4"/>
    </row>
    <row r="110" s="3" customFormat="1" ht="20" customHeight="1" spans="1:11">
      <c r="A110"/>
      <c r="B110"/>
      <c r="C110"/>
      <c r="D110"/>
      <c r="E110"/>
      <c r="F110"/>
      <c r="G110"/>
      <c r="H110"/>
      <c r="I110"/>
      <c r="J110"/>
      <c r="K110" s="4"/>
    </row>
    <row r="111" s="3" customFormat="1" ht="20" customHeight="1" spans="1:11">
      <c r="A111"/>
      <c r="B111"/>
      <c r="C111"/>
      <c r="D111"/>
      <c r="E111"/>
      <c r="F111"/>
      <c r="G111"/>
      <c r="H111"/>
      <c r="I111"/>
      <c r="J111"/>
      <c r="K111" s="4"/>
    </row>
  </sheetData>
  <mergeCells count="1">
    <mergeCell ref="A1:J1"/>
  </mergeCells>
  <printOptions horizontalCentered="1"/>
  <pageMargins left="0.747916666666667" right="0.747916666666667" top="0.984027777777778" bottom="0.984027777777778" header="0.511805555555556" footer="0.511805555555556"/>
  <pageSetup paperSize="9" scale="7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人力资源规划处</cp:lastModifiedBy>
  <dcterms:created xsi:type="dcterms:W3CDTF">2020-11-13T10:24:00Z</dcterms:created>
  <dcterms:modified xsi:type="dcterms:W3CDTF">2021-09-13T13:40:40Z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F626A385121A4A1E8FF6E426AFF026CC</vt:lpwstr>
  </property>
</Properties>
</file>